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C:\Users\Usuario\Desktop\Documentos 2019 RTM\ARANCEL PARTICULAR\"/>
    </mc:Choice>
  </mc:AlternateContent>
  <xr:revisionPtr revIDLastSave="0" documentId="8_{A22173AF-5DCC-49C0-B1DE-7241096F9556}" xr6:coauthVersionLast="47" xr6:coauthVersionMax="47" xr10:uidLastSave="{00000000-0000-0000-0000-000000000000}"/>
  <bookViews>
    <workbookView xWindow="-108" yWindow="-108" windowWidth="23256" windowHeight="12456" xr2:uid="{562FF1AB-6DF9-4E0C-A8C7-F27EC395D51A}"/>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I2794" i="1" l="1"/>
  <c r="I2793" i="1"/>
  <c r="I2792" i="1"/>
  <c r="I2791" i="1"/>
  <c r="I2790" i="1"/>
  <c r="I2789" i="1"/>
  <c r="I2788" i="1"/>
  <c r="I2787" i="1"/>
  <c r="I2783" i="1"/>
  <c r="I2782" i="1"/>
  <c r="I2781" i="1"/>
  <c r="I2780" i="1"/>
  <c r="I2779" i="1"/>
  <c r="I2778" i="1"/>
  <c r="I2777" i="1"/>
  <c r="I2776" i="1"/>
  <c r="I2775" i="1"/>
  <c r="I2771" i="1"/>
  <c r="I2770" i="1"/>
  <c r="I2769" i="1"/>
  <c r="I2763" i="1"/>
  <c r="I2762" i="1"/>
  <c r="I2761" i="1"/>
  <c r="I2760" i="1"/>
  <c r="I2759" i="1"/>
  <c r="I2758" i="1"/>
  <c r="I2757" i="1"/>
  <c r="I2756" i="1"/>
  <c r="I2755" i="1"/>
  <c r="I2754" i="1"/>
  <c r="I2753" i="1"/>
  <c r="I2752" i="1"/>
  <c r="I2751" i="1"/>
  <c r="I2750" i="1"/>
  <c r="I2749" i="1"/>
  <c r="I2748" i="1"/>
  <c r="I2747" i="1"/>
  <c r="I2746" i="1"/>
  <c r="I2745" i="1"/>
  <c r="I2744" i="1"/>
  <c r="I2743" i="1"/>
  <c r="I2742" i="1"/>
  <c r="I2741" i="1"/>
  <c r="I2740" i="1"/>
  <c r="I2739" i="1"/>
  <c r="I2738" i="1"/>
  <c r="I2734" i="1"/>
  <c r="I2733" i="1"/>
  <c r="I2732" i="1"/>
  <c r="I2731" i="1"/>
  <c r="I2730" i="1"/>
  <c r="I2729" i="1"/>
  <c r="I2728" i="1"/>
  <c r="I2727" i="1"/>
  <c r="I2726" i="1"/>
  <c r="I2725" i="1"/>
  <c r="I2724" i="1"/>
  <c r="I2723" i="1"/>
  <c r="I2722" i="1"/>
  <c r="I2721" i="1"/>
  <c r="I2720" i="1"/>
  <c r="I2719" i="1"/>
  <c r="I2718" i="1"/>
  <c r="I2717" i="1"/>
  <c r="I2716" i="1"/>
  <c r="I2715" i="1"/>
  <c r="I2714" i="1"/>
  <c r="I2713" i="1"/>
  <c r="I2712" i="1"/>
  <c r="I2711" i="1"/>
  <c r="I2710" i="1"/>
  <c r="I2709" i="1"/>
  <c r="I2705" i="1"/>
  <c r="I2704" i="1"/>
  <c r="I2703" i="1"/>
  <c r="I2702" i="1"/>
  <c r="I2701" i="1"/>
  <c r="I2700" i="1"/>
  <c r="I2699" i="1"/>
  <c r="I2698" i="1"/>
  <c r="I2697" i="1"/>
  <c r="I2696" i="1"/>
  <c r="I2695" i="1"/>
  <c r="I2694" i="1"/>
  <c r="I2693" i="1"/>
  <c r="I2692" i="1"/>
  <c r="I2691" i="1"/>
  <c r="I2690" i="1"/>
  <c r="I2685" i="1"/>
  <c r="I2684" i="1"/>
  <c r="I2683" i="1"/>
  <c r="I2682" i="1"/>
  <c r="I2681" i="1"/>
  <c r="I2680" i="1"/>
  <c r="I2679" i="1"/>
  <c r="I2678" i="1"/>
  <c r="I2677" i="1"/>
  <c r="I2676" i="1"/>
  <c r="I2675" i="1"/>
  <c r="I2674" i="1"/>
  <c r="I2673" i="1"/>
  <c r="I2672" i="1"/>
  <c r="I2671" i="1"/>
  <c r="I2670" i="1"/>
  <c r="I2669" i="1"/>
  <c r="I2668" i="1"/>
  <c r="I2667" i="1"/>
  <c r="I2666" i="1"/>
  <c r="I2665" i="1"/>
  <c r="I2664" i="1"/>
  <c r="I2663" i="1"/>
  <c r="I2662" i="1"/>
  <c r="I2661" i="1"/>
  <c r="I2660" i="1"/>
  <c r="I2659" i="1"/>
  <c r="I2658" i="1"/>
  <c r="I2657" i="1"/>
  <c r="I2656" i="1"/>
  <c r="I2651" i="1"/>
  <c r="I2646" i="1"/>
  <c r="I2640" i="1"/>
  <c r="I2628" i="1"/>
  <c r="I2627" i="1"/>
  <c r="I2622" i="1"/>
  <c r="I2621" i="1"/>
  <c r="I2617" i="1"/>
  <c r="I2616" i="1"/>
  <c r="I2615" i="1"/>
  <c r="I2608" i="1"/>
  <c r="I2607" i="1"/>
  <c r="I2606" i="1"/>
  <c r="I2596" i="1"/>
  <c r="I2595" i="1"/>
  <c r="I2594" i="1"/>
  <c r="I2590" i="1"/>
  <c r="I2589" i="1"/>
  <c r="I2588" i="1"/>
  <c r="I2584" i="1"/>
  <c r="I2583" i="1"/>
  <c r="I2582" i="1"/>
  <c r="I2581" i="1"/>
  <c r="I2580" i="1"/>
  <c r="I2579" i="1"/>
  <c r="I2578" i="1"/>
  <c r="I2577" i="1"/>
  <c r="I2576" i="1"/>
  <c r="I2575" i="1"/>
  <c r="I2568" i="1"/>
  <c r="I2567" i="1"/>
  <c r="I2566" i="1"/>
  <c r="I2565" i="1"/>
  <c r="I2564" i="1"/>
  <c r="I2563" i="1"/>
  <c r="I2562" i="1"/>
  <c r="I2561" i="1"/>
  <c r="I2560" i="1"/>
  <c r="I2559" i="1"/>
  <c r="I2558" i="1"/>
  <c r="I2557" i="1"/>
  <c r="I2556" i="1"/>
  <c r="I2555" i="1"/>
  <c r="I2554" i="1"/>
  <c r="I2553" i="1"/>
  <c r="I2552" i="1"/>
  <c r="I2551" i="1"/>
  <c r="I2547" i="1"/>
  <c r="I2546" i="1"/>
  <c r="I2545" i="1"/>
  <c r="I2544" i="1"/>
  <c r="I2543" i="1"/>
  <c r="I2542" i="1"/>
  <c r="I2541" i="1"/>
  <c r="I2540" i="1"/>
  <c r="I2539" i="1"/>
  <c r="I2538" i="1"/>
  <c r="I2537" i="1"/>
  <c r="I2536" i="1"/>
  <c r="I2532" i="1"/>
  <c r="I2531" i="1"/>
  <c r="I2530" i="1"/>
  <c r="I2529" i="1"/>
  <c r="I2528" i="1"/>
  <c r="I2527" i="1"/>
  <c r="I2526" i="1"/>
  <c r="I2525" i="1"/>
  <c r="I2524" i="1"/>
  <c r="I2520" i="1"/>
  <c r="I2519" i="1"/>
  <c r="I2518" i="1"/>
  <c r="I2517" i="1"/>
  <c r="I2516" i="1"/>
  <c r="I2515" i="1"/>
  <c r="I2514" i="1"/>
  <c r="I2513" i="1"/>
  <c r="I2512" i="1"/>
  <c r="I2511" i="1"/>
  <c r="I2510" i="1"/>
  <c r="I2509" i="1"/>
  <c r="I2508" i="1"/>
  <c r="I2507" i="1"/>
  <c r="I2503" i="1"/>
  <c r="I2502" i="1"/>
  <c r="I2501" i="1"/>
  <c r="I2500" i="1"/>
  <c r="I2499" i="1"/>
  <c r="I2498" i="1"/>
  <c r="I2497" i="1"/>
  <c r="I2496" i="1"/>
  <c r="I2492" i="1"/>
  <c r="I2491" i="1"/>
  <c r="I2490" i="1"/>
  <c r="I2489" i="1"/>
  <c r="I2488" i="1"/>
  <c r="I2487" i="1"/>
  <c r="I2486" i="1"/>
  <c r="I2485" i="1"/>
  <c r="I2484" i="1"/>
  <c r="I2483" i="1"/>
  <c r="I2482" i="1"/>
  <c r="I2481" i="1"/>
  <c r="I2480" i="1"/>
  <c r="I2479" i="1"/>
  <c r="I2478" i="1"/>
  <c r="I2477" i="1"/>
  <c r="I2473" i="1"/>
  <c r="I2472" i="1"/>
  <c r="I2471" i="1"/>
  <c r="I2470" i="1"/>
  <c r="I2466" i="1"/>
  <c r="I2465" i="1"/>
  <c r="I2464" i="1"/>
  <c r="I2463" i="1"/>
  <c r="I2462" i="1"/>
  <c r="I2461" i="1"/>
  <c r="I2460" i="1"/>
  <c r="I2459" i="1"/>
  <c r="I2458" i="1"/>
  <c r="I2457" i="1"/>
  <c r="I2453" i="1"/>
  <c r="I2452" i="1"/>
  <c r="I2451" i="1"/>
  <c r="I2450" i="1"/>
  <c r="I2449" i="1"/>
  <c r="I2448" i="1"/>
  <c r="I2447" i="1"/>
  <c r="I2446" i="1"/>
  <c r="I2445" i="1"/>
  <c r="I2444" i="1"/>
  <c r="I2443" i="1"/>
  <c r="I2442" i="1"/>
  <c r="I2441" i="1"/>
  <c r="I2440" i="1"/>
  <c r="I2439" i="1"/>
  <c r="I2438" i="1"/>
  <c r="I2437" i="1"/>
  <c r="I2436" i="1"/>
  <c r="I2435" i="1"/>
  <c r="I2431" i="1"/>
  <c r="I2430" i="1"/>
  <c r="I2429" i="1"/>
  <c r="I2428" i="1"/>
  <c r="I2427" i="1"/>
  <c r="I2426" i="1"/>
  <c r="I2422" i="1"/>
  <c r="I2421" i="1"/>
  <c r="I2420" i="1"/>
  <c r="I2419" i="1"/>
  <c r="I2418" i="1"/>
  <c r="I2417" i="1"/>
  <c r="I2416" i="1"/>
  <c r="I2415" i="1"/>
  <c r="I2414" i="1"/>
  <c r="I2410" i="1"/>
  <c r="I2409" i="1"/>
  <c r="I2408" i="1"/>
  <c r="I2407" i="1"/>
  <c r="I2406" i="1"/>
  <c r="I2405" i="1"/>
  <c r="I2404" i="1"/>
  <c r="I2403" i="1"/>
  <c r="I2402" i="1"/>
  <c r="I2398" i="1"/>
  <c r="I2397" i="1"/>
  <c r="I2396" i="1"/>
  <c r="I2395" i="1"/>
  <c r="I2394" i="1"/>
  <c r="I2393" i="1"/>
  <c r="I2392" i="1"/>
  <c r="I2391" i="1"/>
  <c r="I2390" i="1"/>
  <c r="I2389" i="1"/>
  <c r="I2385" i="1"/>
  <c r="I2384" i="1"/>
  <c r="I2383" i="1"/>
  <c r="I2382" i="1"/>
  <c r="I2378" i="1"/>
  <c r="I2377" i="1"/>
  <c r="I2373" i="1"/>
  <c r="I2372" i="1"/>
  <c r="I2371" i="1"/>
  <c r="I2370" i="1"/>
  <c r="I2369" i="1"/>
  <c r="I2368" i="1"/>
  <c r="I2367" i="1"/>
  <c r="I2366" i="1"/>
  <c r="I2365" i="1"/>
  <c r="I2364" i="1"/>
  <c r="I2363" i="1"/>
  <c r="I2362" i="1"/>
  <c r="I2361" i="1"/>
  <c r="I2355" i="1"/>
  <c r="I2354" i="1"/>
  <c r="I2350" i="1"/>
  <c r="I2349" i="1"/>
  <c r="I2348" i="1"/>
  <c r="I2347" i="1"/>
  <c r="I2346" i="1"/>
  <c r="I2342" i="1"/>
  <c r="I2338" i="1"/>
  <c r="I2337" i="1"/>
  <c r="I2333" i="1"/>
  <c r="I2332" i="1"/>
  <c r="I2331" i="1"/>
  <c r="I2330" i="1"/>
  <c r="I2329" i="1"/>
  <c r="I2328" i="1"/>
  <c r="I2327" i="1"/>
  <c r="I2323" i="1"/>
  <c r="I2322" i="1"/>
  <c r="I2321" i="1"/>
  <c r="I2320" i="1"/>
  <c r="I2315" i="1"/>
  <c r="I2314" i="1"/>
  <c r="I2313" i="1"/>
  <c r="I2309" i="1"/>
  <c r="I2308" i="1"/>
  <c r="I2307" i="1"/>
  <c r="I2303" i="1"/>
  <c r="I2302" i="1"/>
  <c r="I2296" i="1"/>
  <c r="I2295" i="1"/>
  <c r="I2294" i="1"/>
  <c r="I2290" i="1"/>
  <c r="I2289" i="1"/>
  <c r="I2288" i="1"/>
  <c r="I2287" i="1"/>
  <c r="I2286" i="1"/>
  <c r="I2285" i="1"/>
  <c r="I2279" i="1"/>
  <c r="I2278" i="1"/>
  <c r="I2277" i="1"/>
  <c r="I2273" i="1"/>
  <c r="I2272" i="1"/>
  <c r="I2271" i="1"/>
  <c r="I2267" i="1"/>
  <c r="I2266" i="1"/>
  <c r="I2265" i="1"/>
  <c r="I2264" i="1"/>
  <c r="I2263" i="1"/>
  <c r="I2262" i="1"/>
  <c r="I2257" i="1"/>
  <c r="I2256" i="1"/>
  <c r="I2255" i="1"/>
  <c r="I2254" i="1"/>
  <c r="I2253" i="1"/>
  <c r="I2252" i="1"/>
  <c r="I2248" i="1"/>
  <c r="I2247" i="1"/>
  <c r="I2243" i="1"/>
  <c r="I2242" i="1"/>
  <c r="I2241" i="1"/>
  <c r="I2240" i="1"/>
  <c r="I2239" i="1"/>
  <c r="I2235" i="1"/>
  <c r="I2234" i="1"/>
  <c r="I2233" i="1"/>
  <c r="I2232" i="1"/>
  <c r="I2231" i="1"/>
  <c r="I2230" i="1"/>
  <c r="I2229" i="1"/>
  <c r="I2228" i="1"/>
  <c r="I2227" i="1"/>
  <c r="I2226" i="1"/>
  <c r="I2225" i="1"/>
  <c r="I2224" i="1"/>
  <c r="I2220" i="1"/>
  <c r="I2216" i="1"/>
  <c r="I2215" i="1"/>
  <c r="I2211" i="1"/>
  <c r="I2210" i="1"/>
  <c r="I2209" i="1"/>
  <c r="I2208" i="1"/>
  <c r="I2207" i="1"/>
  <c r="I2201" i="1"/>
  <c r="I2200" i="1"/>
  <c r="I2199" i="1"/>
  <c r="I2198" i="1"/>
  <c r="I2194" i="1"/>
  <c r="I2193" i="1"/>
  <c r="I2192" i="1"/>
  <c r="I2191" i="1"/>
  <c r="I2190" i="1"/>
  <c r="I2189" i="1"/>
  <c r="I2188" i="1"/>
  <c r="I2187" i="1"/>
  <c r="I2186" i="1"/>
  <c r="I2185" i="1"/>
  <c r="I2184" i="1"/>
  <c r="I2183" i="1"/>
  <c r="I2179" i="1"/>
  <c r="I2178" i="1"/>
  <c r="I2174" i="1"/>
  <c r="I2173" i="1"/>
  <c r="I2172" i="1"/>
  <c r="I2171" i="1"/>
  <c r="I2170" i="1"/>
  <c r="I2166" i="1"/>
  <c r="I2165" i="1"/>
  <c r="I2164" i="1"/>
  <c r="I2159" i="1"/>
  <c r="I2158" i="1"/>
  <c r="I2157" i="1"/>
  <c r="I2156" i="1"/>
  <c r="I2155" i="1"/>
  <c r="I2154" i="1"/>
  <c r="I2153" i="1"/>
  <c r="I2152" i="1"/>
  <c r="I2151" i="1"/>
  <c r="I2150" i="1"/>
  <c r="I2146" i="1"/>
  <c r="I2145" i="1"/>
  <c r="I2144" i="1"/>
  <c r="I2143" i="1"/>
  <c r="I2142" i="1"/>
  <c r="I2141" i="1"/>
  <c r="I2140" i="1"/>
  <c r="I2136" i="1"/>
  <c r="I2135" i="1"/>
  <c r="I2134" i="1"/>
  <c r="I2133" i="1"/>
  <c r="I2132" i="1"/>
  <c r="I2131" i="1"/>
  <c r="I2130" i="1"/>
  <c r="I2129" i="1"/>
  <c r="I2128" i="1"/>
  <c r="I2127" i="1"/>
  <c r="I2126" i="1"/>
  <c r="I2122" i="1"/>
  <c r="I2121" i="1"/>
  <c r="I2120" i="1"/>
  <c r="I2119" i="1"/>
  <c r="I2118" i="1"/>
  <c r="I2114" i="1"/>
  <c r="I2113" i="1"/>
  <c r="I2112" i="1"/>
  <c r="I2111" i="1"/>
  <c r="I2110" i="1"/>
  <c r="I2109" i="1"/>
  <c r="I2108" i="1"/>
  <c r="I2107" i="1"/>
  <c r="I2106" i="1"/>
  <c r="I2105" i="1"/>
  <c r="I2104" i="1"/>
  <c r="I2103" i="1"/>
  <c r="I2102" i="1"/>
  <c r="I2098" i="1"/>
  <c r="I2097" i="1"/>
  <c r="I2096" i="1"/>
  <c r="I2095" i="1"/>
  <c r="I2094" i="1"/>
  <c r="I2093" i="1"/>
  <c r="I2092" i="1"/>
  <c r="I2091" i="1"/>
  <c r="I2090" i="1"/>
  <c r="I2089" i="1"/>
  <c r="I2088" i="1"/>
  <c r="I2084" i="1"/>
  <c r="I2083" i="1"/>
  <c r="I2082" i="1"/>
  <c r="I2081" i="1"/>
  <c r="I2080" i="1"/>
  <c r="I2079" i="1"/>
  <c r="I2078" i="1"/>
  <c r="I2077" i="1"/>
  <c r="I2076" i="1"/>
  <c r="I2075" i="1"/>
  <c r="I2071" i="1"/>
  <c r="I2070" i="1"/>
  <c r="I2066" i="1"/>
  <c r="I2065" i="1"/>
  <c r="I2064" i="1"/>
  <c r="I2063" i="1"/>
  <c r="I2062" i="1"/>
  <c r="I2061" i="1"/>
  <c r="I2057" i="1"/>
  <c r="I2056" i="1"/>
  <c r="I2055" i="1"/>
  <c r="I2054" i="1"/>
  <c r="I2053" i="1"/>
  <c r="I2052" i="1"/>
  <c r="I2047" i="1"/>
  <c r="I2046" i="1"/>
  <c r="I2045" i="1"/>
  <c r="I2044" i="1"/>
  <c r="I2043" i="1"/>
  <c r="I2042" i="1"/>
  <c r="I2041" i="1"/>
  <c r="I2040" i="1"/>
  <c r="I2035" i="1"/>
  <c r="I2034" i="1"/>
  <c r="I2033" i="1"/>
  <c r="I2032" i="1"/>
  <c r="I2031" i="1"/>
  <c r="I2027" i="1"/>
  <c r="I2026" i="1"/>
  <c r="I2025" i="1"/>
  <c r="I2024" i="1"/>
  <c r="I2019" i="1"/>
  <c r="I2018" i="1"/>
  <c r="I2014" i="1"/>
  <c r="I2013" i="1"/>
  <c r="I2012" i="1"/>
  <c r="I2008" i="1"/>
  <c r="I2007" i="1"/>
  <c r="I2003" i="1"/>
  <c r="I1998" i="1"/>
  <c r="I1997" i="1"/>
  <c r="I1996" i="1"/>
  <c r="I1995" i="1"/>
  <c r="I1994" i="1"/>
  <c r="I1993" i="1"/>
  <c r="I1992" i="1"/>
  <c r="I1991" i="1"/>
  <c r="I1990" i="1"/>
  <c r="I1989" i="1"/>
  <c r="I1985" i="1"/>
  <c r="I1984" i="1"/>
  <c r="I1980" i="1"/>
  <c r="I1979" i="1"/>
  <c r="I1978" i="1"/>
  <c r="I1974" i="1"/>
  <c r="I1973" i="1"/>
  <c r="I1972" i="1"/>
  <c r="I1971" i="1"/>
  <c r="I1970" i="1"/>
  <c r="I1969" i="1"/>
  <c r="I1965" i="1"/>
  <c r="I1964" i="1"/>
  <c r="I1963" i="1"/>
  <c r="I1962" i="1"/>
  <c r="I1961" i="1"/>
  <c r="I1960" i="1"/>
  <c r="I1956" i="1"/>
  <c r="I1955" i="1"/>
  <c r="I1951" i="1"/>
  <c r="I1950" i="1"/>
  <c r="I1949" i="1"/>
  <c r="I1948" i="1"/>
  <c r="I1947" i="1"/>
  <c r="I1942" i="1"/>
  <c r="I1941" i="1"/>
  <c r="I1940" i="1"/>
  <c r="I1939" i="1"/>
  <c r="I1938" i="1"/>
  <c r="I1937" i="1"/>
  <c r="I1936" i="1"/>
  <c r="I1935" i="1"/>
  <c r="I1934" i="1"/>
  <c r="I1933" i="1"/>
  <c r="I1932" i="1"/>
  <c r="I1931" i="1"/>
  <c r="I1930" i="1"/>
  <c r="I1929" i="1"/>
  <c r="I1928" i="1"/>
  <c r="I1927" i="1"/>
  <c r="I1926" i="1"/>
  <c r="I1922" i="1"/>
  <c r="I1921" i="1"/>
  <c r="I1920" i="1"/>
  <c r="I1919" i="1"/>
  <c r="I1918" i="1"/>
  <c r="I1917" i="1"/>
  <c r="I1916" i="1"/>
  <c r="I1915" i="1"/>
  <c r="I1914" i="1"/>
  <c r="I1913" i="1"/>
  <c r="I1912" i="1"/>
  <c r="I1908" i="1"/>
  <c r="I1907" i="1"/>
  <c r="I1906" i="1"/>
  <c r="I1902" i="1"/>
  <c r="I1901" i="1"/>
  <c r="I1900" i="1"/>
  <c r="I1899" i="1"/>
  <c r="I1898" i="1"/>
  <c r="I1897" i="1"/>
  <c r="I1893" i="1"/>
  <c r="I1892" i="1"/>
  <c r="I1891" i="1"/>
  <c r="I1890" i="1"/>
  <c r="I1889" i="1"/>
  <c r="I1888" i="1"/>
  <c r="I1887" i="1"/>
  <c r="I1886" i="1"/>
  <c r="I1885" i="1"/>
  <c r="I1884" i="1"/>
  <c r="I1883" i="1"/>
  <c r="I1882" i="1"/>
  <c r="I1881" i="1"/>
  <c r="I1880" i="1"/>
  <c r="I1879" i="1"/>
  <c r="I1878" i="1"/>
  <c r="I1877" i="1"/>
  <c r="I1873" i="1"/>
  <c r="I1872" i="1"/>
  <c r="I1871" i="1"/>
  <c r="I1870" i="1"/>
  <c r="I1869" i="1"/>
  <c r="I1868" i="1"/>
  <c r="I1867" i="1"/>
  <c r="I1866" i="1"/>
  <c r="I1865" i="1"/>
  <c r="I1861" i="1"/>
  <c r="I1860" i="1"/>
  <c r="I1859" i="1"/>
  <c r="I1858" i="1"/>
  <c r="I1857" i="1"/>
  <c r="I1856" i="1"/>
  <c r="I1855" i="1"/>
  <c r="I1851" i="1"/>
  <c r="I1850" i="1"/>
  <c r="I1846" i="1"/>
  <c r="I1842" i="1"/>
  <c r="I1841" i="1"/>
  <c r="I1840" i="1"/>
  <c r="I1836" i="1"/>
  <c r="I1835" i="1"/>
  <c r="I1834" i="1"/>
  <c r="I1829" i="1"/>
  <c r="I1828" i="1"/>
  <c r="I1827" i="1"/>
  <c r="I1826" i="1"/>
  <c r="I1825" i="1"/>
  <c r="I1824" i="1"/>
  <c r="I1823" i="1"/>
  <c r="I1822" i="1"/>
  <c r="I1821" i="1"/>
  <c r="I1820" i="1"/>
  <c r="I1819" i="1"/>
  <c r="I1818" i="1"/>
  <c r="I1817" i="1"/>
  <c r="I1816" i="1"/>
  <c r="I1815" i="1"/>
  <c r="I1814" i="1"/>
  <c r="I1813" i="1"/>
  <c r="I1808" i="1"/>
  <c r="I1807" i="1"/>
  <c r="I1806" i="1"/>
  <c r="I1805" i="1"/>
  <c r="I1804" i="1"/>
  <c r="I1803" i="1"/>
  <c r="I1802" i="1"/>
  <c r="I1801" i="1"/>
  <c r="I1796" i="1"/>
  <c r="I1795" i="1"/>
  <c r="I1791" i="1"/>
  <c r="I1790" i="1"/>
  <c r="I1789" i="1"/>
  <c r="I1788" i="1"/>
  <c r="I1787" i="1"/>
  <c r="I1786" i="1"/>
  <c r="I1785" i="1"/>
  <c r="I1780" i="1"/>
  <c r="I1779" i="1"/>
  <c r="I1778" i="1"/>
  <c r="I1777" i="1"/>
  <c r="I1772" i="1"/>
  <c r="I1771" i="1"/>
  <c r="I1770" i="1"/>
  <c r="I1769" i="1"/>
  <c r="I1766" i="1"/>
  <c r="I1765" i="1"/>
  <c r="I1764" i="1"/>
  <c r="I1763" i="1"/>
  <c r="I1762" i="1"/>
  <c r="I1761" i="1"/>
  <c r="I1760" i="1"/>
  <c r="I1759" i="1"/>
  <c r="I1758" i="1"/>
  <c r="I1757" i="1"/>
  <c r="I1756" i="1"/>
  <c r="I1755" i="1"/>
  <c r="I1754" i="1"/>
  <c r="I1753" i="1"/>
  <c r="I1752" i="1"/>
  <c r="I1748" i="1"/>
  <c r="I1747" i="1"/>
  <c r="I1742" i="1"/>
  <c r="I1741" i="1"/>
  <c r="I1737" i="1"/>
  <c r="I1736" i="1"/>
  <c r="I1735" i="1"/>
  <c r="I1734" i="1"/>
  <c r="I1729" i="1"/>
  <c r="I1728" i="1"/>
  <c r="I1727" i="1"/>
  <c r="I1726" i="1"/>
  <c r="I1725" i="1"/>
  <c r="I1724" i="1"/>
  <c r="I1723" i="1"/>
  <c r="I1722" i="1"/>
  <c r="I1721" i="1"/>
  <c r="I1720" i="1"/>
  <c r="I1719" i="1"/>
  <c r="I1718" i="1"/>
  <c r="I1717" i="1"/>
  <c r="I1716" i="1"/>
  <c r="I1715" i="1"/>
  <c r="I1711" i="1"/>
  <c r="I1710" i="1"/>
  <c r="I1709" i="1"/>
  <c r="I1708" i="1"/>
  <c r="I1707" i="1"/>
  <c r="I1706" i="1"/>
  <c r="I1700" i="1"/>
  <c r="I1699" i="1"/>
  <c r="I1698" i="1"/>
  <c r="I1697" i="1"/>
  <c r="I1696" i="1"/>
  <c r="I1695" i="1"/>
  <c r="I1694" i="1"/>
  <c r="I1693" i="1"/>
  <c r="I1692" i="1"/>
  <c r="I1691" i="1"/>
  <c r="I1690" i="1"/>
  <c r="I1689" i="1"/>
  <c r="I1688" i="1"/>
  <c r="I1684" i="1"/>
  <c r="I1683" i="1"/>
  <c r="I1679" i="1"/>
  <c r="I1678" i="1"/>
  <c r="I1677" i="1"/>
  <c r="I1673" i="1"/>
  <c r="I1672" i="1"/>
  <c r="I1671" i="1"/>
  <c r="I1670" i="1"/>
  <c r="I1669" i="1"/>
  <c r="I1668" i="1"/>
  <c r="I1667" i="1"/>
  <c r="I1666" i="1"/>
  <c r="I1665" i="1"/>
  <c r="I1664" i="1"/>
  <c r="I1663" i="1"/>
  <c r="I1662" i="1"/>
  <c r="I1661" i="1"/>
  <c r="I1657" i="1"/>
  <c r="I1656" i="1"/>
  <c r="I1655" i="1"/>
  <c r="I1654" i="1"/>
  <c r="I1653" i="1"/>
  <c r="I1652" i="1"/>
  <c r="I1651" i="1"/>
  <c r="I1650" i="1"/>
  <c r="I1649" i="1"/>
  <c r="I1648" i="1"/>
  <c r="I1647" i="1"/>
  <c r="I1643" i="1"/>
  <c r="I1642" i="1"/>
  <c r="I1641" i="1"/>
  <c r="I1640" i="1"/>
  <c r="I1639" i="1"/>
  <c r="I1635" i="1"/>
  <c r="I1634" i="1"/>
  <c r="I1633" i="1"/>
  <c r="I1632" i="1"/>
  <c r="I1628" i="1"/>
  <c r="I1627" i="1"/>
  <c r="I1626" i="1"/>
  <c r="I1622" i="1"/>
  <c r="I1621" i="1"/>
  <c r="I1620" i="1"/>
  <c r="I1619" i="1"/>
  <c r="I1618" i="1"/>
  <c r="I1617" i="1"/>
  <c r="I1616" i="1"/>
  <c r="I1615" i="1"/>
  <c r="I1614" i="1"/>
  <c r="I1613" i="1"/>
  <c r="I1608" i="1"/>
  <c r="I1607" i="1"/>
  <c r="I1606" i="1"/>
  <c r="I1602" i="1"/>
  <c r="I1601" i="1"/>
  <c r="I1600" i="1"/>
  <c r="I1599" i="1"/>
  <c r="I1598" i="1"/>
  <c r="I1597" i="1"/>
  <c r="I1596" i="1"/>
  <c r="I1595" i="1"/>
  <c r="I1594" i="1"/>
  <c r="I1593" i="1"/>
  <c r="I1592" i="1"/>
  <c r="I1591" i="1"/>
  <c r="I1590" i="1"/>
  <c r="I1589" i="1"/>
  <c r="I1581" i="1"/>
  <c r="I1580" i="1"/>
  <c r="I1576" i="1"/>
  <c r="I1575" i="1"/>
  <c r="I1574" i="1"/>
  <c r="I1573" i="1"/>
  <c r="I1572" i="1"/>
  <c r="I1571" i="1"/>
  <c r="I1570" i="1"/>
  <c r="I1569" i="1"/>
  <c r="I1568" i="1"/>
  <c r="I1564" i="1"/>
  <c r="I1563" i="1"/>
  <c r="I1559" i="1"/>
  <c r="I1558" i="1"/>
  <c r="I1554" i="1"/>
  <c r="I1553" i="1"/>
  <c r="I1552" i="1"/>
  <c r="I1551" i="1"/>
  <c r="I1550" i="1"/>
  <c r="I1549" i="1"/>
  <c r="I1548" i="1"/>
  <c r="I1547" i="1"/>
  <c r="I1546" i="1"/>
  <c r="I1545" i="1"/>
  <c r="I1544" i="1"/>
  <c r="I1540" i="1"/>
  <c r="I1539" i="1"/>
  <c r="I1538" i="1"/>
  <c r="I1537" i="1"/>
  <c r="I1536" i="1"/>
  <c r="I1535" i="1"/>
  <c r="I1534" i="1"/>
  <c r="I1533" i="1"/>
  <c r="I1532" i="1"/>
  <c r="I1531" i="1"/>
  <c r="I1530" i="1"/>
  <c r="I1526" i="1"/>
  <c r="I1525" i="1"/>
  <c r="I1524" i="1"/>
  <c r="I1519" i="1"/>
  <c r="I1518" i="1"/>
  <c r="I1517" i="1"/>
  <c r="I1516" i="1"/>
  <c r="I1515" i="1"/>
  <c r="I1514" i="1"/>
  <c r="I1508" i="1"/>
  <c r="I1507" i="1"/>
  <c r="I1506" i="1"/>
  <c r="I1505" i="1"/>
  <c r="I1504" i="1"/>
  <c r="I1503" i="1"/>
  <c r="I1502" i="1"/>
  <c r="I1501" i="1"/>
  <c r="I1500" i="1"/>
  <c r="I1499" i="1"/>
  <c r="I1498" i="1"/>
  <c r="I1497" i="1"/>
  <c r="I1496" i="1"/>
  <c r="I1495" i="1"/>
  <c r="I1494" i="1"/>
  <c r="I1493" i="1"/>
  <c r="I1492" i="1"/>
  <c r="I1488" i="1"/>
  <c r="I1487" i="1"/>
  <c r="I1486" i="1"/>
  <c r="I1482" i="1"/>
  <c r="I1481" i="1"/>
  <c r="I1480" i="1"/>
  <c r="I1479" i="1"/>
  <c r="I1478" i="1"/>
  <c r="I1477" i="1"/>
  <c r="I1473" i="1"/>
  <c r="I1472" i="1"/>
  <c r="I1471" i="1"/>
  <c r="I1470" i="1"/>
  <c r="I1466" i="1"/>
  <c r="I1465" i="1"/>
  <c r="I1464" i="1"/>
  <c r="I1463" i="1"/>
  <c r="I1462" i="1"/>
  <c r="I1456" i="1"/>
  <c r="I1455" i="1"/>
  <c r="I1454" i="1"/>
  <c r="I1453" i="1"/>
  <c r="I1452" i="1"/>
  <c r="I1451" i="1"/>
  <c r="I1450" i="1"/>
  <c r="I1449" i="1"/>
  <c r="I1448" i="1"/>
  <c r="I1447" i="1"/>
  <c r="I1446" i="1"/>
  <c r="I1441" i="1"/>
  <c r="I1440" i="1"/>
  <c r="I1439" i="1"/>
  <c r="I1438" i="1"/>
  <c r="I1437" i="1"/>
  <c r="I1436" i="1"/>
  <c r="I1435" i="1"/>
  <c r="I1434" i="1"/>
  <c r="I1433" i="1"/>
  <c r="I1432" i="1"/>
  <c r="I1431" i="1"/>
  <c r="I1430" i="1"/>
  <c r="I1429" i="1"/>
  <c r="I1428" i="1"/>
  <c r="I1427" i="1"/>
  <c r="I1426" i="1"/>
  <c r="I1425" i="1"/>
  <c r="I1424" i="1"/>
  <c r="I1423" i="1"/>
  <c r="I1422" i="1"/>
  <c r="I1421" i="1"/>
  <c r="I1420" i="1"/>
  <c r="I1419" i="1"/>
  <c r="I1418" i="1"/>
  <c r="I1411" i="1"/>
  <c r="I1410" i="1"/>
  <c r="I1409" i="1"/>
  <c r="I1408" i="1"/>
  <c r="I1407" i="1"/>
  <c r="I1406" i="1"/>
  <c r="I1405" i="1"/>
  <c r="I1404" i="1"/>
  <c r="I1403" i="1"/>
  <c r="I1402" i="1"/>
  <c r="I1401" i="1"/>
  <c r="I1400" i="1"/>
  <c r="I1399" i="1"/>
  <c r="I1398" i="1"/>
  <c r="I1397" i="1"/>
  <c r="I1388" i="1"/>
  <c r="I1387" i="1"/>
  <c r="I1386" i="1"/>
  <c r="I1385" i="1"/>
  <c r="I1381" i="1"/>
  <c r="I1380" i="1"/>
  <c r="I1376" i="1"/>
  <c r="I1375" i="1"/>
  <c r="I1374" i="1"/>
  <c r="I1373" i="1"/>
  <c r="I1369" i="1"/>
  <c r="I1368" i="1"/>
  <c r="I1364" i="1"/>
  <c r="I1360" i="1"/>
  <c r="I1359" i="1"/>
  <c r="I1358" i="1"/>
  <c r="I1357" i="1"/>
  <c r="I1356" i="1"/>
  <c r="I1355" i="1"/>
  <c r="I1351" i="1"/>
  <c r="I1350" i="1"/>
  <c r="I1349" i="1"/>
  <c r="I1348" i="1"/>
  <c r="I1347" i="1"/>
  <c r="I1343" i="1"/>
  <c r="I1342" i="1"/>
  <c r="I1341" i="1"/>
  <c r="I1340" i="1"/>
  <c r="I1339" i="1"/>
  <c r="I1335" i="1"/>
  <c r="I1334" i="1"/>
  <c r="I1333" i="1"/>
  <c r="I1332" i="1"/>
  <c r="I1331" i="1"/>
  <c r="I1330" i="1"/>
  <c r="I1329" i="1"/>
  <c r="I1328" i="1"/>
  <c r="I1324" i="1"/>
  <c r="I1323" i="1"/>
  <c r="I1322" i="1"/>
  <c r="I1321" i="1"/>
  <c r="I1320" i="1"/>
  <c r="I1319" i="1"/>
  <c r="I1318" i="1"/>
  <c r="I1317" i="1"/>
  <c r="I1313" i="1"/>
  <c r="I1312" i="1"/>
  <c r="I1306" i="1"/>
  <c r="I1305" i="1"/>
  <c r="I1301" i="1"/>
  <c r="I1300" i="1"/>
  <c r="I1299" i="1"/>
  <c r="I1298" i="1"/>
  <c r="I1297" i="1"/>
  <c r="I1296" i="1"/>
  <c r="I1292" i="1"/>
  <c r="I1291" i="1"/>
  <c r="I1287" i="1"/>
  <c r="I1286" i="1"/>
  <c r="I1285" i="1"/>
  <c r="I1278" i="1"/>
  <c r="I1277" i="1"/>
  <c r="I1276" i="1"/>
  <c r="I1275" i="1"/>
  <c r="I1274" i="1"/>
  <c r="I1267" i="1"/>
  <c r="I1266" i="1"/>
  <c r="I1265" i="1"/>
  <c r="I1261" i="1"/>
  <c r="I1257" i="1"/>
  <c r="I1256" i="1"/>
  <c r="I1255" i="1"/>
  <c r="I1254" i="1"/>
  <c r="I1253" i="1"/>
  <c r="I1252" i="1"/>
  <c r="I1248" i="1"/>
  <c r="I1247" i="1"/>
  <c r="I1243" i="1"/>
  <c r="I1242" i="1"/>
  <c r="I1241" i="1"/>
  <c r="I1240" i="1"/>
  <c r="I1239" i="1"/>
  <c r="I1235" i="1"/>
  <c r="I1234" i="1"/>
  <c r="I1230" i="1"/>
  <c r="I1229" i="1"/>
  <c r="I1225" i="1"/>
  <c r="I1224" i="1"/>
  <c r="I1223" i="1"/>
  <c r="I1222" i="1"/>
  <c r="I1218" i="1"/>
  <c r="I1217" i="1"/>
  <c r="I1213" i="1"/>
  <c r="I1212" i="1"/>
  <c r="I1208" i="1"/>
  <c r="I1207" i="1"/>
  <c r="I1206" i="1"/>
  <c r="I1205" i="1"/>
  <c r="I1204" i="1"/>
  <c r="I1200" i="1"/>
  <c r="I1199" i="1"/>
  <c r="I1195" i="1"/>
  <c r="I1194" i="1"/>
  <c r="I1190" i="1"/>
  <c r="I1189" i="1"/>
  <c r="I1188" i="1"/>
  <c r="I1187" i="1"/>
  <c r="I1182" i="1"/>
  <c r="I1181" i="1"/>
  <c r="I1180" i="1"/>
  <c r="I1179" i="1"/>
  <c r="I1174" i="1"/>
  <c r="I1173" i="1"/>
  <c r="I1172" i="1"/>
  <c r="I1171" i="1"/>
  <c r="I1170" i="1"/>
  <c r="I1169" i="1"/>
  <c r="I1165" i="1"/>
  <c r="I1160" i="1"/>
  <c r="I1159" i="1"/>
  <c r="I1158" i="1"/>
  <c r="I1157" i="1"/>
  <c r="I1156" i="1"/>
  <c r="I1155" i="1"/>
  <c r="I1154" i="1"/>
  <c r="I1153" i="1"/>
  <c r="I1152" i="1"/>
  <c r="I1151" i="1"/>
  <c r="I1150" i="1"/>
  <c r="I1149" i="1"/>
  <c r="I1148" i="1"/>
  <c r="I1147" i="1"/>
  <c r="I1143" i="1"/>
  <c r="I1142" i="1"/>
  <c r="I1141" i="1"/>
  <c r="I1140" i="1"/>
  <c r="I1136" i="1"/>
  <c r="I1135" i="1"/>
  <c r="I1134" i="1"/>
  <c r="I1133" i="1"/>
  <c r="I1132" i="1"/>
  <c r="I1131" i="1"/>
  <c r="I1130" i="1"/>
  <c r="I1129" i="1"/>
  <c r="I1128" i="1"/>
  <c r="I1127" i="1"/>
  <c r="I1126" i="1"/>
  <c r="I1125" i="1"/>
  <c r="I1124" i="1"/>
  <c r="I1123" i="1"/>
  <c r="I1122" i="1"/>
  <c r="I1121" i="1"/>
  <c r="I1120" i="1"/>
  <c r="I1119" i="1"/>
  <c r="I1118" i="1"/>
  <c r="I1117" i="1"/>
  <c r="I1116" i="1"/>
  <c r="I1112" i="1"/>
  <c r="I1111" i="1"/>
  <c r="I1110" i="1"/>
  <c r="I1109" i="1"/>
  <c r="I1108" i="1"/>
  <c r="I1104" i="1"/>
  <c r="I1103" i="1"/>
  <c r="I1102" i="1"/>
  <c r="I1101" i="1"/>
  <c r="I1100" i="1"/>
  <c r="I1099" i="1"/>
  <c r="I1098" i="1"/>
  <c r="I1097" i="1"/>
  <c r="I1096" i="1"/>
  <c r="I1095" i="1"/>
  <c r="I1094" i="1"/>
  <c r="I1090" i="1"/>
  <c r="I1089" i="1"/>
  <c r="I1088" i="1"/>
  <c r="I1087" i="1"/>
  <c r="I1086" i="1"/>
  <c r="I1085" i="1"/>
  <c r="I1081" i="1"/>
  <c r="I1080" i="1"/>
  <c r="I1079" i="1"/>
  <c r="I1078" i="1"/>
  <c r="I1077" i="1"/>
  <c r="I1076" i="1"/>
  <c r="I1075" i="1"/>
  <c r="I1071" i="1"/>
  <c r="I1070" i="1"/>
  <c r="I1069" i="1"/>
  <c r="I1068" i="1"/>
  <c r="I1067" i="1"/>
  <c r="I1061" i="1"/>
  <c r="I1060" i="1"/>
  <c r="I1059" i="1"/>
  <c r="I1055" i="1"/>
  <c r="I1051" i="1"/>
  <c r="I1050" i="1"/>
  <c r="I1049" i="1"/>
  <c r="I1045" i="1"/>
  <c r="I1044" i="1"/>
  <c r="I1043" i="1"/>
  <c r="I1042" i="1"/>
  <c r="I1037" i="1"/>
  <c r="I1036" i="1"/>
  <c r="I1032" i="1"/>
  <c r="I1031" i="1"/>
  <c r="I1030" i="1"/>
  <c r="I1029" i="1"/>
  <c r="I1028" i="1"/>
  <c r="I1020" i="1"/>
  <c r="I1019" i="1"/>
  <c r="I1018" i="1"/>
  <c r="I1017" i="1"/>
  <c r="I1016" i="1"/>
  <c r="I1015" i="1"/>
  <c r="I1014" i="1"/>
  <c r="I1011" i="1"/>
  <c r="I1006" i="1"/>
  <c r="I1005" i="1"/>
  <c r="I998" i="1"/>
  <c r="I997" i="1"/>
  <c r="I996" i="1"/>
  <c r="I995" i="1"/>
  <c r="I994" i="1"/>
  <c r="I993" i="1"/>
  <c r="I992" i="1"/>
  <c r="I991" i="1"/>
  <c r="I987" i="1"/>
  <c r="I986" i="1"/>
  <c r="I985" i="1"/>
  <c r="I984" i="1"/>
  <c r="I978" i="1"/>
  <c r="I977" i="1"/>
  <c r="I976" i="1"/>
  <c r="I975" i="1"/>
  <c r="I974" i="1"/>
  <c r="I973" i="1"/>
  <c r="I972" i="1"/>
  <c r="I971" i="1"/>
  <c r="I964" i="1"/>
  <c r="I963" i="1"/>
  <c r="I962" i="1"/>
  <c r="I957" i="1"/>
  <c r="I956" i="1"/>
  <c r="I955" i="1"/>
  <c r="I954" i="1"/>
  <c r="I953" i="1"/>
  <c r="I952" i="1"/>
  <c r="I951" i="1"/>
  <c r="I950" i="1"/>
  <c r="I949" i="1"/>
  <c r="I948" i="1"/>
  <c r="I947" i="1"/>
  <c r="I943" i="1"/>
  <c r="I942" i="1"/>
  <c r="I941" i="1"/>
  <c r="I940" i="1"/>
  <c r="I939" i="1"/>
  <c r="I938" i="1"/>
  <c r="I934" i="1"/>
  <c r="I933" i="1"/>
  <c r="I929" i="1"/>
  <c r="I928" i="1"/>
  <c r="I927" i="1"/>
  <c r="I923" i="1"/>
  <c r="I922" i="1"/>
  <c r="I921" i="1"/>
  <c r="I920" i="1"/>
  <c r="I919" i="1"/>
  <c r="I918" i="1"/>
  <c r="I917" i="1"/>
  <c r="I916" i="1"/>
  <c r="I915" i="1"/>
  <c r="I914" i="1"/>
  <c r="I913" i="1"/>
  <c r="I912" i="1"/>
  <c r="I908" i="1"/>
  <c r="I907" i="1"/>
  <c r="I906" i="1"/>
  <c r="I905" i="1"/>
  <c r="I904" i="1"/>
  <c r="I903" i="1"/>
  <c r="I899" i="1"/>
  <c r="I898" i="1"/>
  <c r="I892" i="1"/>
  <c r="I891" i="1"/>
  <c r="I890" i="1"/>
  <c r="I889" i="1"/>
  <c r="I888" i="1"/>
  <c r="I887" i="1"/>
  <c r="I886" i="1"/>
  <c r="I885" i="1"/>
  <c r="I881" i="1"/>
  <c r="I880" i="1"/>
  <c r="I879" i="1"/>
  <c r="I878" i="1"/>
  <c r="I874" i="1"/>
  <c r="I873" i="1"/>
  <c r="I867" i="1"/>
  <c r="I866" i="1"/>
  <c r="I865" i="1"/>
  <c r="I864" i="1"/>
  <c r="I863" i="1"/>
  <c r="I862" i="1"/>
  <c r="I861" i="1"/>
  <c r="I860" i="1"/>
  <c r="I856" i="1"/>
  <c r="I855" i="1"/>
  <c r="I854" i="1"/>
  <c r="I853" i="1"/>
  <c r="I852" i="1"/>
  <c r="I851" i="1"/>
  <c r="I850" i="1"/>
  <c r="I849" i="1"/>
  <c r="I848" i="1"/>
  <c r="I847" i="1"/>
  <c r="I846" i="1"/>
  <c r="I845" i="1"/>
  <c r="I844" i="1"/>
  <c r="I839" i="1"/>
  <c r="I838" i="1"/>
  <c r="I837" i="1"/>
  <c r="I836" i="1"/>
  <c r="I835" i="1"/>
  <c r="I834" i="1"/>
  <c r="I829" i="1"/>
  <c r="I828" i="1"/>
  <c r="I827" i="1"/>
  <c r="I826" i="1"/>
  <c r="I825" i="1"/>
  <c r="I824" i="1"/>
  <c r="I823" i="1"/>
  <c r="I822" i="1"/>
  <c r="I821" i="1"/>
  <c r="I820" i="1"/>
  <c r="I819" i="1"/>
  <c r="I818" i="1"/>
  <c r="I814" i="1"/>
  <c r="I809" i="1"/>
  <c r="I808" i="1"/>
  <c r="I807" i="1"/>
  <c r="I803" i="1"/>
  <c r="I791" i="1"/>
  <c r="I790" i="1"/>
  <c r="I789" i="1"/>
  <c r="I785" i="1"/>
  <c r="I784" i="1"/>
  <c r="I783" i="1"/>
  <c r="I782" i="1"/>
  <c r="I781" i="1"/>
  <c r="I777" i="1"/>
  <c r="I776" i="1"/>
  <c r="I775" i="1"/>
  <c r="I774" i="1"/>
  <c r="I773" i="1"/>
  <c r="I772" i="1"/>
  <c r="I771" i="1"/>
  <c r="I770" i="1"/>
  <c r="I769" i="1"/>
  <c r="I764" i="1"/>
  <c r="I763" i="1"/>
  <c r="I762" i="1"/>
  <c r="I761" i="1"/>
  <c r="I760" i="1"/>
  <c r="I759" i="1"/>
  <c r="I758" i="1"/>
  <c r="I757" i="1"/>
  <c r="I756" i="1"/>
  <c r="I752" i="1"/>
  <c r="I751" i="1"/>
  <c r="I750" i="1"/>
  <c r="I749" i="1"/>
  <c r="I748" i="1"/>
  <c r="I745" i="1"/>
  <c r="I744" i="1"/>
  <c r="I743" i="1"/>
  <c r="I742" i="1"/>
  <c r="I741" i="1"/>
  <c r="I738" i="1"/>
  <c r="I736" i="1"/>
  <c r="I735" i="1"/>
  <c r="I734" i="1"/>
  <c r="I733" i="1"/>
  <c r="I724" i="1"/>
  <c r="I723" i="1"/>
  <c r="I722" i="1"/>
  <c r="I721" i="1"/>
  <c r="I720" i="1"/>
  <c r="I719" i="1"/>
  <c r="I718" i="1"/>
  <c r="I717" i="1"/>
  <c r="I716" i="1"/>
  <c r="I715" i="1"/>
  <c r="I714" i="1"/>
  <c r="I713" i="1"/>
  <c r="I709" i="1"/>
  <c r="I705" i="1"/>
  <c r="I704" i="1"/>
  <c r="I700" i="1"/>
  <c r="I692" i="1"/>
  <c r="I688" i="1"/>
  <c r="I687" i="1"/>
  <c r="I686" i="1"/>
  <c r="I685" i="1"/>
  <c r="I684" i="1"/>
  <c r="I683" i="1"/>
  <c r="I682" i="1"/>
  <c r="I681" i="1"/>
  <c r="I680" i="1"/>
  <c r="I679" i="1"/>
  <c r="I678" i="1"/>
  <c r="I677" i="1"/>
  <c r="I676" i="1"/>
  <c r="I668" i="1"/>
  <c r="I667" i="1"/>
  <c r="I666" i="1"/>
  <c r="I665" i="1"/>
  <c r="I664" i="1"/>
  <c r="I663" i="1"/>
  <c r="I662" i="1"/>
  <c r="I661" i="1"/>
  <c r="I660" i="1"/>
  <c r="I659" i="1"/>
  <c r="I658" i="1"/>
  <c r="I657" i="1"/>
  <c r="I656" i="1"/>
  <c r="I655" i="1"/>
  <c r="I654" i="1"/>
  <c r="I653" i="1"/>
  <c r="I652" i="1"/>
  <c r="I651" i="1"/>
  <c r="I650" i="1"/>
  <c r="I649" i="1"/>
  <c r="I648" i="1"/>
  <c r="I647" i="1"/>
  <c r="I646" i="1"/>
  <c r="I645" i="1"/>
  <c r="I644" i="1"/>
  <c r="I643" i="1"/>
  <c r="I642" i="1"/>
  <c r="I641" i="1"/>
  <c r="I640" i="1"/>
  <c r="I639" i="1"/>
  <c r="I635" i="1"/>
  <c r="I634" i="1"/>
  <c r="I633" i="1"/>
  <c r="I632" i="1"/>
  <c r="I631" i="1"/>
  <c r="I627" i="1"/>
  <c r="I626" i="1"/>
  <c r="I625" i="1"/>
  <c r="I624" i="1"/>
  <c r="I623" i="1"/>
  <c r="I622" i="1"/>
  <c r="I618" i="1"/>
  <c r="I617" i="1"/>
  <c r="I616" i="1"/>
  <c r="I615" i="1"/>
  <c r="I614" i="1"/>
  <c r="I613" i="1"/>
  <c r="I612" i="1"/>
  <c r="I611" i="1"/>
  <c r="I608" i="1"/>
  <c r="I602" i="1"/>
  <c r="I596" i="1"/>
  <c r="I595" i="1"/>
  <c r="I594" i="1"/>
  <c r="I593" i="1"/>
  <c r="I592" i="1"/>
  <c r="I591" i="1"/>
  <c r="I590" i="1"/>
  <c r="I589" i="1"/>
  <c r="I588" i="1"/>
  <c r="I587" i="1"/>
  <c r="I586" i="1"/>
  <c r="I585" i="1"/>
  <c r="I584" i="1"/>
  <c r="I583" i="1"/>
  <c r="I582" i="1"/>
  <c r="I581" i="1"/>
  <c r="I580" i="1"/>
  <c r="I579" i="1"/>
  <c r="I578" i="1"/>
  <c r="I577" i="1"/>
  <c r="I576" i="1"/>
  <c r="I575" i="1"/>
  <c r="I574" i="1"/>
  <c r="I573" i="1"/>
  <c r="I569" i="1"/>
  <c r="I568" i="1"/>
  <c r="I567" i="1"/>
  <c r="I566" i="1"/>
  <c r="I565" i="1"/>
  <c r="I561" i="1"/>
  <c r="I560" i="1"/>
  <c r="I559" i="1"/>
  <c r="I558" i="1"/>
  <c r="I557" i="1"/>
  <c r="I556" i="1"/>
  <c r="I555" i="1"/>
  <c r="I554" i="1"/>
  <c r="I553" i="1"/>
  <c r="I552" i="1"/>
  <c r="I551" i="1"/>
  <c r="I550" i="1"/>
  <c r="I546" i="1"/>
  <c r="I545" i="1"/>
  <c r="I544" i="1"/>
  <c r="I543" i="1"/>
  <c r="I542" i="1"/>
  <c r="I537" i="1"/>
  <c r="I529" i="1"/>
  <c r="I528" i="1"/>
  <c r="I527" i="1"/>
  <c r="I526" i="1"/>
  <c r="I525" i="1"/>
  <c r="I524" i="1"/>
  <c r="I520" i="1"/>
  <c r="I519" i="1"/>
  <c r="I518" i="1"/>
  <c r="I517" i="1"/>
  <c r="I516" i="1"/>
  <c r="I515" i="1"/>
  <c r="I514" i="1"/>
  <c r="I513" i="1"/>
  <c r="I512" i="1"/>
  <c r="I508" i="1"/>
  <c r="I507" i="1"/>
  <c r="I506" i="1"/>
  <c r="I505" i="1"/>
  <c r="I504" i="1"/>
  <c r="I503" i="1"/>
  <c r="I502" i="1"/>
  <c r="I501" i="1"/>
  <c r="I500" i="1"/>
  <c r="I499" i="1"/>
  <c r="I498" i="1"/>
  <c r="I494" i="1"/>
  <c r="I493" i="1"/>
  <c r="I492" i="1"/>
  <c r="I491" i="1"/>
  <c r="I490" i="1"/>
  <c r="I489" i="1"/>
  <c r="I488" i="1"/>
  <c r="I484" i="1"/>
  <c r="I483" i="1"/>
  <c r="I482" i="1"/>
  <c r="I478" i="1"/>
  <c r="I477" i="1"/>
  <c r="I476" i="1"/>
  <c r="I475" i="1"/>
  <c r="I474" i="1"/>
  <c r="I473" i="1"/>
  <c r="I472" i="1"/>
  <c r="I471" i="1"/>
  <c r="I467" i="1"/>
  <c r="I466" i="1"/>
  <c r="I462" i="1"/>
  <c r="I461" i="1"/>
  <c r="I460" i="1"/>
  <c r="I456" i="1"/>
  <c r="I455" i="1"/>
  <c r="I454" i="1"/>
  <c r="I453" i="1"/>
  <c r="I449" i="1"/>
  <c r="I445" i="1"/>
  <c r="I437" i="1"/>
  <c r="I436" i="1"/>
  <c r="I435" i="1"/>
  <c r="I434" i="1"/>
  <c r="I433" i="1"/>
  <c r="I432" i="1"/>
  <c r="I431" i="1"/>
  <c r="I430" i="1"/>
  <c r="I429" i="1"/>
  <c r="I428" i="1"/>
  <c r="I427" i="1"/>
  <c r="I426" i="1"/>
  <c r="I425" i="1"/>
  <c r="I424" i="1"/>
  <c r="I423" i="1"/>
  <c r="I422" i="1"/>
  <c r="I417" i="1"/>
  <c r="I413" i="1"/>
  <c r="I412" i="1"/>
  <c r="I411" i="1"/>
  <c r="I410" i="1"/>
  <c r="I409" i="1"/>
  <c r="I403" i="1"/>
  <c r="I402" i="1"/>
  <c r="I401" i="1"/>
  <c r="I400" i="1"/>
  <c r="I394" i="1"/>
  <c r="I393" i="1"/>
  <c r="I392" i="1"/>
  <c r="I391" i="1"/>
  <c r="I387" i="1"/>
  <c r="I386" i="1"/>
  <c r="I385" i="1"/>
  <c r="I380" i="1"/>
  <c r="I379" i="1"/>
  <c r="I378" i="1"/>
  <c r="I377" i="1"/>
  <c r="I376" i="1"/>
  <c r="I375" i="1"/>
  <c r="I370" i="1"/>
  <c r="I365" i="1"/>
  <c r="I364" i="1"/>
  <c r="I363" i="1"/>
  <c r="I362" i="1"/>
  <c r="I361" i="1"/>
  <c r="I360" i="1"/>
  <c r="I359" i="1"/>
  <c r="I358" i="1"/>
  <c r="I357" i="1"/>
  <c r="I356" i="1"/>
  <c r="I355" i="1"/>
  <c r="I354" i="1"/>
  <c r="I353" i="1"/>
  <c r="I352" i="1"/>
  <c r="I351" i="1"/>
  <c r="I350" i="1"/>
  <c r="I349" i="1"/>
  <c r="I348" i="1"/>
  <c r="I347" i="1"/>
  <c r="I346" i="1"/>
  <c r="I345" i="1"/>
  <c r="I344" i="1"/>
  <c r="I343" i="1"/>
  <c r="I335" i="1"/>
  <c r="I334" i="1"/>
  <c r="I333" i="1"/>
  <c r="I328" i="1"/>
  <c r="I327" i="1"/>
  <c r="I326" i="1"/>
  <c r="I325" i="1"/>
  <c r="I321" i="1"/>
  <c r="I320" i="1"/>
  <c r="I316" i="1"/>
  <c r="I315" i="1"/>
  <c r="I314" i="1"/>
  <c r="I313" i="1"/>
  <c r="I309" i="1"/>
  <c r="I308" i="1"/>
  <c r="I307" i="1"/>
  <c r="I303" i="1"/>
  <c r="I302" i="1"/>
  <c r="I301" i="1"/>
  <c r="I300" i="1"/>
  <c r="I293" i="1"/>
  <c r="I292" i="1"/>
  <c r="I291" i="1"/>
  <c r="I290" i="1"/>
  <c r="I289" i="1"/>
  <c r="I288" i="1"/>
  <c r="I287" i="1"/>
  <c r="I286" i="1"/>
  <c r="I285" i="1"/>
  <c r="I284" i="1"/>
  <c r="I283" i="1"/>
  <c r="I282" i="1"/>
  <c r="I281" i="1"/>
  <c r="I280" i="1"/>
  <c r="I279" i="1"/>
  <c r="I278" i="1"/>
  <c r="I277" i="1"/>
  <c r="I276" i="1"/>
  <c r="I275" i="1"/>
  <c r="I274" i="1"/>
  <c r="I273" i="1"/>
  <c r="I272" i="1"/>
  <c r="I271" i="1"/>
  <c r="I270" i="1"/>
  <c r="I266" i="1"/>
  <c r="I265" i="1"/>
  <c r="I264" i="1"/>
  <c r="I263" i="1"/>
  <c r="I262" i="1"/>
  <c r="I261" i="1"/>
  <c r="I258" i="1"/>
  <c r="I257" i="1"/>
  <c r="I256" i="1"/>
  <c r="I255" i="1"/>
  <c r="I254" i="1"/>
  <c r="I253" i="1"/>
  <c r="I252" i="1"/>
  <c r="I251" i="1"/>
  <c r="I250" i="1"/>
  <c r="I249" i="1"/>
  <c r="I248" i="1"/>
  <c r="I247" i="1"/>
  <c r="I246" i="1"/>
  <c r="I245" i="1"/>
  <c r="I244" i="1"/>
  <c r="I243" i="1"/>
  <c r="I238" i="1"/>
  <c r="I237" i="1"/>
  <c r="I236" i="1"/>
  <c r="I235" i="1"/>
  <c r="I234" i="1"/>
  <c r="I233" i="1"/>
  <c r="I232" i="1"/>
  <c r="I231" i="1"/>
  <c r="I230" i="1"/>
  <c r="I229" i="1"/>
  <c r="I228" i="1"/>
  <c r="I227" i="1"/>
  <c r="I226" i="1"/>
  <c r="I225" i="1"/>
  <c r="I224" i="1"/>
  <c r="I223" i="1"/>
  <c r="I222" i="1"/>
  <c r="I221" i="1"/>
  <c r="I220" i="1"/>
  <c r="I219" i="1"/>
  <c r="I218" i="1"/>
  <c r="I217" i="1"/>
  <c r="I216" i="1"/>
  <c r="I215" i="1"/>
  <c r="I214" i="1"/>
  <c r="I213" i="1"/>
  <c r="I212" i="1"/>
  <c r="I211" i="1"/>
  <c r="I210" i="1"/>
  <c r="I209" i="1"/>
  <c r="I208" i="1"/>
  <c r="I207" i="1"/>
  <c r="I206" i="1"/>
  <c r="I205" i="1"/>
  <c r="I203" i="1"/>
  <c r="I202" i="1"/>
  <c r="I201" i="1"/>
  <c r="I200" i="1"/>
  <c r="I199" i="1"/>
  <c r="I198" i="1"/>
  <c r="I197" i="1"/>
  <c r="I196" i="1"/>
  <c r="I195" i="1"/>
  <c r="I194" i="1"/>
  <c r="I193" i="1"/>
  <c r="I189" i="1"/>
  <c r="I188" i="1"/>
  <c r="I187" i="1"/>
  <c r="I186" i="1"/>
  <c r="I185" i="1"/>
  <c r="I184" i="1"/>
  <c r="I183" i="1"/>
  <c r="I182" i="1"/>
  <c r="I181" i="1"/>
  <c r="I180" i="1"/>
  <c r="I179" i="1"/>
  <c r="I178" i="1"/>
  <c r="I177" i="1"/>
  <c r="I176" i="1"/>
  <c r="I175" i="1"/>
  <c r="I174" i="1"/>
  <c r="I173" i="1"/>
  <c r="I172" i="1"/>
  <c r="I171" i="1"/>
  <c r="I170" i="1"/>
  <c r="I169" i="1"/>
  <c r="I168" i="1"/>
  <c r="I167" i="1"/>
  <c r="I165" i="1"/>
  <c r="I164" i="1"/>
  <c r="I163" i="1"/>
  <c r="I162" i="1"/>
  <c r="I161" i="1"/>
  <c r="I160" i="1"/>
  <c r="I159" i="1"/>
  <c r="I158" i="1"/>
  <c r="I157" i="1"/>
  <c r="I156" i="1"/>
  <c r="I155" i="1"/>
  <c r="I154" i="1"/>
  <c r="I153" i="1"/>
  <c r="I152" i="1"/>
  <c r="I151" i="1"/>
  <c r="I150" i="1"/>
  <c r="I149" i="1"/>
  <c r="I148" i="1"/>
  <c r="I143" i="1"/>
  <c r="I142" i="1"/>
  <c r="G142" i="1"/>
  <c r="G141" i="1"/>
  <c r="I141" i="1" s="1"/>
  <c r="G140" i="1"/>
  <c r="I140" i="1" s="1"/>
  <c r="I139" i="1"/>
  <c r="I138" i="1"/>
  <c r="I137" i="1"/>
  <c r="I136" i="1"/>
  <c r="I135" i="1"/>
  <c r="I134" i="1"/>
  <c r="I133" i="1"/>
  <c r="I132" i="1"/>
  <c r="I131" i="1"/>
  <c r="I130" i="1"/>
  <c r="I129" i="1"/>
  <c r="I128" i="1"/>
  <c r="I127" i="1"/>
  <c r="I126" i="1"/>
  <c r="I125" i="1"/>
  <c r="I124" i="1"/>
  <c r="I119" i="1"/>
  <c r="I115" i="1"/>
  <c r="I111" i="1"/>
  <c r="I110" i="1"/>
  <c r="I106" i="1"/>
  <c r="I105" i="1"/>
  <c r="I104" i="1"/>
  <c r="I103" i="1"/>
  <c r="I102" i="1"/>
  <c r="I101" i="1"/>
  <c r="I100" i="1"/>
  <c r="I99" i="1"/>
  <c r="I98" i="1"/>
  <c r="I97" i="1"/>
  <c r="I96" i="1"/>
  <c r="I95" i="1"/>
  <c r="I94" i="1"/>
  <c r="I93" i="1"/>
  <c r="I92" i="1"/>
  <c r="I91" i="1"/>
  <c r="I90" i="1"/>
  <c r="I89" i="1"/>
  <c r="I88" i="1"/>
  <c r="I87" i="1"/>
  <c r="I86" i="1"/>
  <c r="I85" i="1"/>
  <c r="I84" i="1"/>
  <c r="I83" i="1"/>
  <c r="I82" i="1"/>
  <c r="I81" i="1"/>
  <c r="I80" i="1"/>
  <c r="I79" i="1"/>
  <c r="I78" i="1"/>
  <c r="I77" i="1"/>
  <c r="I76" i="1"/>
  <c r="I75" i="1"/>
  <c r="I74" i="1"/>
  <c r="I73" i="1"/>
  <c r="I72" i="1"/>
  <c r="I71" i="1"/>
  <c r="I70" i="1"/>
  <c r="I69" i="1"/>
  <c r="I68" i="1"/>
  <c r="I67" i="1"/>
  <c r="I66" i="1"/>
  <c r="I65" i="1"/>
  <c r="I64" i="1"/>
  <c r="I63" i="1"/>
  <c r="I62" i="1"/>
  <c r="I60" i="1"/>
  <c r="I59" i="1"/>
  <c r="I58" i="1"/>
  <c r="I57" i="1"/>
  <c r="I56" i="1"/>
  <c r="I55" i="1"/>
  <c r="I54" i="1"/>
  <c r="I53" i="1"/>
  <c r="I52" i="1"/>
  <c r="I51" i="1"/>
  <c r="I50" i="1"/>
  <c r="I49" i="1"/>
  <c r="I48" i="1"/>
  <c r="I47" i="1"/>
  <c r="I46" i="1"/>
  <c r="I45" i="1"/>
  <c r="I44" i="1"/>
  <c r="I43" i="1"/>
  <c r="I42" i="1"/>
  <c r="I41" i="1"/>
  <c r="I39" i="1"/>
  <c r="I38" i="1"/>
  <c r="I37" i="1"/>
  <c r="I36" i="1"/>
  <c r="I35" i="1"/>
  <c r="I34" i="1"/>
  <c r="I33" i="1"/>
  <c r="I32" i="1"/>
  <c r="I31" i="1"/>
  <c r="I30" i="1"/>
  <c r="I29" i="1"/>
  <c r="I28" i="1"/>
  <c r="I27" i="1"/>
  <c r="I26" i="1"/>
  <c r="I25" i="1"/>
  <c r="I24" i="1"/>
  <c r="I23" i="1"/>
  <c r="I22" i="1"/>
  <c r="I21" i="1"/>
  <c r="I20" i="1"/>
  <c r="I19" i="1"/>
  <c r="I18" i="1"/>
  <c r="I17" i="1"/>
  <c r="I16" i="1"/>
  <c r="I15" i="1"/>
  <c r="I14" i="1"/>
  <c r="I13" i="1"/>
  <c r="I12" i="1"/>
  <c r="I11" i="1"/>
  <c r="I10" i="1"/>
  <c r="I9" i="1"/>
  <c r="I8" i="1"/>
  <c r="I7" i="1"/>
  <c r="I6" i="1"/>
  <c r="I5" i="1"/>
  <c r="I4" i="1"/>
</calcChain>
</file>

<file path=xl/sharedStrings.xml><?xml version="1.0" encoding="utf-8"?>
<sst xmlns="http://schemas.openxmlformats.org/spreadsheetml/2006/main" count="5837" uniqueCount="4184">
  <si>
    <t>ATENCION ABIERTA</t>
  </si>
  <si>
    <t>CÓDIGO</t>
  </si>
  <si>
    <t>PAB</t>
  </si>
  <si>
    <t>GLOSA</t>
  </si>
  <si>
    <t xml:space="preserve">PRESTACION </t>
  </si>
  <si>
    <t xml:space="preserve">PABELLÓN </t>
  </si>
  <si>
    <t xml:space="preserve">TOTAL </t>
  </si>
  <si>
    <t>Consulta médica electiva</t>
  </si>
  <si>
    <t>01.01.001</t>
  </si>
  <si>
    <t>CONSULTA MEDICA ELECTIVA O DE URGENCIA</t>
  </si>
  <si>
    <t>Consulta Médica de Especialidad en Dermatología</t>
  </si>
  <si>
    <t>01.01.003</t>
  </si>
  <si>
    <t>CONSULTA MEDICA ESPECIALIDADES BASICAS</t>
  </si>
  <si>
    <t>Consulta Médica de Especialidad en Geriatría</t>
  </si>
  <si>
    <t>01.01.006</t>
  </si>
  <si>
    <t>ASIST. DE CARDIOLOGO A CIRUGIA NO CARDIACA</t>
  </si>
  <si>
    <t>Consulta Médica de Especialidad en Neurocirugía</t>
  </si>
  <si>
    <t>01.01.007</t>
  </si>
  <si>
    <t>ATENCIÓN MÉDICA DEL RECIÉN NACIDO EN SALA DE PARTO O PABELLÓN QUIRÚRGICO C/S REANIMACIÓN CARDIO-RESPIRATORIA</t>
  </si>
  <si>
    <t>Consulta Médica de Especialidad en Oftalmología</t>
  </si>
  <si>
    <t>01.01.008</t>
  </si>
  <si>
    <t>VISITA POR MEDICO TRATANTE A ENFERMO HOSPITALIZADO</t>
  </si>
  <si>
    <t>Consulta Médica de Especialidad en Otorrinolaringología</t>
  </si>
  <si>
    <t>01.01.009</t>
  </si>
  <si>
    <t>VISITA POR MÉDICO INTERCONSULTOR (O EN JUNTA MÉDICA C/U) A ENFERMO HOSPITALIZADO</t>
  </si>
  <si>
    <t>Consulta Médica de Especialidad en Reumatología</t>
  </si>
  <si>
    <t>01.01.010</t>
  </si>
  <si>
    <t>ATENCION MEDICA DIARIA A ENFERMO HOSPITALIZADO</t>
  </si>
  <si>
    <t>Consulta Médica de Especialidad en Endocrinología Adulto</t>
  </si>
  <si>
    <t>01.01.018</t>
  </si>
  <si>
    <t>CONSULTA ASISTENTE SOCIAL</t>
  </si>
  <si>
    <t>Consulta Médica de Especialidad en Endocrinología Pediátrica</t>
  </si>
  <si>
    <t>01.01.019</t>
  </si>
  <si>
    <t>CONSULTA FONOAUDIOLOGO</t>
  </si>
  <si>
    <t>Consulta Médica de Especialidad en Neurología Adultos</t>
  </si>
  <si>
    <t>01.01.201</t>
  </si>
  <si>
    <t>CONSULTA MEDICA DE ESPECIALIDAD EN DERMATOLOGIA</t>
  </si>
  <si>
    <t>Consulta Médica de Especialidad en Neurología Pediátrica</t>
  </si>
  <si>
    <t>01.01.202</t>
  </si>
  <si>
    <t>CONSULTA MEDICA DE ESPECIALIDAD EN GERIATRIA</t>
  </si>
  <si>
    <t>Consulta Médica de Especialidad en Oncología Médica</t>
  </si>
  <si>
    <t>01.01.203</t>
  </si>
  <si>
    <t>CONSULTA MEDICA DE ESPECIALIDAD EN NEUROCIRUGIA</t>
  </si>
  <si>
    <t>Consulta Médica de Especialidad en Psiquiatría adultos (1ra Consulta)</t>
  </si>
  <si>
    <t>01.01.204</t>
  </si>
  <si>
    <t xml:space="preserve">CONSULTA MEDICA DE ESPECIALIDAD EN OFTALMOLOGIA </t>
  </si>
  <si>
    <t>Consulta Médica de Especialidad en Psiquiatría pediátrica y de la adolescencia (1ra Consulta)</t>
  </si>
  <si>
    <t>01.01.205</t>
  </si>
  <si>
    <t>CONSULTA MEDICA DE ESPECIALIDAD EN OTORRINOLARINGOLOGIA</t>
  </si>
  <si>
    <t>Consulta Médica otras Especialidades</t>
  </si>
  <si>
    <t>01.01.206</t>
  </si>
  <si>
    <t>CONSULTA MÉDICA DE ESPECIALIDAD EN REUMATOLOGÍA</t>
  </si>
  <si>
    <t>Consulta Médica de Especialidad en Cardiología</t>
  </si>
  <si>
    <t>01.01.207</t>
  </si>
  <si>
    <t>CONSULTA MÉDICA DE ESPECIALIDAD EN ENDOCRINOLOGÍA ADULTO</t>
  </si>
  <si>
    <t>Consulta Médica de Especialidad en Hematología</t>
  </si>
  <si>
    <t>01.01.208</t>
  </si>
  <si>
    <t>CONSULTA MÉDICA DE ESPECIALIDAD EN ENDOCRINOLOGÍA PEDIÁTRICA</t>
  </si>
  <si>
    <t>Consulta Médica de Especialidad en Infectología</t>
  </si>
  <si>
    <t>01.01.209</t>
  </si>
  <si>
    <t>CONSULTA MÉDICA DE ESPECIALIDAD EN NEUROLOGÍA ADULTOS</t>
  </si>
  <si>
    <t>Consulta Médica de Especialidad en Inmunología</t>
  </si>
  <si>
    <t>01.01.210</t>
  </si>
  <si>
    <t>CONSULTA MÉDICA DE ESPECIALIDAD EN NEUROLOGÍA PEDIÁTRICA</t>
  </si>
  <si>
    <t>Consulta Médica de Especialidad en Medicina Familiar</t>
  </si>
  <si>
    <t>01.01.211</t>
  </si>
  <si>
    <t>CONSULTA MÉDICA DE ESPECIALIDAD EN ONCOLOGÍA MÉDICA</t>
  </si>
  <si>
    <t>Consulta Médica de Especialidad en Medicina Física y Rehabilitación</t>
  </si>
  <si>
    <t>01.01.212</t>
  </si>
  <si>
    <t>CONSULTA MÉDICA DE ESPECIALIDAD EN PSIQUIATRÍA ADULTOS (1RA CONSULTA)</t>
  </si>
  <si>
    <t>Consulta Médica de Especialidad en Medicina Interna</t>
  </si>
  <si>
    <t>01.01.213</t>
  </si>
  <si>
    <t>CONSULTA MÉDICA DE ESPECIALIDAD EN PSIQUIATRÍA PEDIÁTRICA Y DE LA ADOLESCENCIA (1RA CONSULTA</t>
  </si>
  <si>
    <t>Consulta Médica de Especialidad en Obstetricia y Ginecología</t>
  </si>
  <si>
    <t>01.01.301</t>
  </si>
  <si>
    <t>CONSULTA MÉDICA DE ESPECIALIDAD EN CARDIOLOGÍA</t>
  </si>
  <si>
    <t>Consulta Médica de Especialidad en Pediatría</t>
  </si>
  <si>
    <t>01.01.302</t>
  </si>
  <si>
    <t>CONSULTA MÉDICA DE ESPECIALIDAD EN HEMATOLOGÍA</t>
  </si>
  <si>
    <t>Consulta Médica de Especialidad en Traumatología y Ortopedia</t>
  </si>
  <si>
    <t>01.01.303</t>
  </si>
  <si>
    <t>CONSULTA MEDICA DE ESPECIALIDAD EN INFECTOLOGIA</t>
  </si>
  <si>
    <t>Consulta Médica de Especialidad en Urología</t>
  </si>
  <si>
    <t>01.01.304</t>
  </si>
  <si>
    <t>CONSULTA MEDICA DE ESPECIALIDAD EN INMUNOLOGIA</t>
  </si>
  <si>
    <t>Consulta Médica de Especialidad en Cirugía General</t>
  </si>
  <si>
    <t>01.01.305</t>
  </si>
  <si>
    <t>CONSULTA MEDICA DE ESPECIALIDAD EN MEDICINA FAMILIAR</t>
  </si>
  <si>
    <t>Consulta Médica de Especialidad en Cirugía de Cabeza, Cuello y Maxilofacial</t>
  </si>
  <si>
    <t>01.01.306</t>
  </si>
  <si>
    <t>CONSULTA MEDICA DE ESPECIALIDAD EN MEDICINA FISICA Y REHABILITACION</t>
  </si>
  <si>
    <t>Consulta Médica de Especialidad en Cirugía Cardiovascular</t>
  </si>
  <si>
    <t>01.01.307</t>
  </si>
  <si>
    <t>CONSULTA MEDICA DE ESPECIALIDAD EN MEDICINA INTERNA</t>
  </si>
  <si>
    <t>Consulta Médica de Especialidad en Cirugía de Tórax</t>
  </si>
  <si>
    <t>01.01.308</t>
  </si>
  <si>
    <t>CONSULTA MÉDICA DE ESPECIALIDAD EN OBSTETRICIA Y GINECOLOGÍA</t>
  </si>
  <si>
    <t>Consulta Médica de Especialidad en Cirugía Plástica y Reparadora</t>
  </si>
  <si>
    <t>01.01.309</t>
  </si>
  <si>
    <t>CONSULTA MÉDICA DE ESPECIALIDAD EN PEDIATRÍA</t>
  </si>
  <si>
    <t>Consulta Médica de Especialidad en Cirugía Pediátrica</t>
  </si>
  <si>
    <t>01.01.310</t>
  </si>
  <si>
    <t>CONSULTA MÉDICA DE ESPECIALIDAD EN TRAUMATOLOGÍA Y ORTOPEDIA</t>
  </si>
  <si>
    <t>Consulta Médica de Especialidad en Cirugía Vascular Periférica</t>
  </si>
  <si>
    <t>01.01.311</t>
  </si>
  <si>
    <t>CONSULTA MÉDICA DE ESPECIALIDAD EN UROLOGÍA</t>
  </si>
  <si>
    <t>Consulta Médica de Especialidad en Coloproctología</t>
  </si>
  <si>
    <t>01.01.312</t>
  </si>
  <si>
    <t>CONSULTA MÉDICA DE ESPECIALIDAD EN CIRUGÍA GENERAL</t>
  </si>
  <si>
    <t>Consulta Médica de Especialidad en Diabetología</t>
  </si>
  <si>
    <t>01.01.313</t>
  </si>
  <si>
    <t>CONSULTA MÉDICA DE ESPECIALIDAD EN CIRUGÍA DE CABEZA, CUELLO Y MAXILOFACIAL</t>
  </si>
  <si>
    <t>Consulta Médica de Especialidad en Enfermedades Respiratorias Adulto</t>
  </si>
  <si>
    <t>01.01.314</t>
  </si>
  <si>
    <t>CONSULTA MÉDICA DE ESPECIALIDAD EN CIRUGÍA CARDIOVASCULAR</t>
  </si>
  <si>
    <t>Consulta Médica de Especialidad en Enfermedades Respiratorias Pediátricas</t>
  </si>
  <si>
    <t>01.01.315</t>
  </si>
  <si>
    <t>CONSULTA MÉDICA DE ESPECIALIDAD EN CIRUGÍA DE TÓRAX</t>
  </si>
  <si>
    <t>Consulta Médica de Especialidad en Gastroenterología Adulto</t>
  </si>
  <si>
    <t>01.01.316</t>
  </si>
  <si>
    <t>CONSULTA MÉDICA DE ESPECIALIDAD EN CIRUGÍA PLÁSTICA Y REPARADORA</t>
  </si>
  <si>
    <t>Consulta Médica de Especialidad en Gastroenterología Pediátrico</t>
  </si>
  <si>
    <t>01.01.317</t>
  </si>
  <si>
    <t>CONSULTA MÉDICA DE ESPECIALIDAD EN CIRUGÍA PEDIÁTRICA</t>
  </si>
  <si>
    <t>Consulta Médica de Especialidad en Genética Clínica</t>
  </si>
  <si>
    <t>01.01.318</t>
  </si>
  <si>
    <t>CONSULTA MÉDICA DE ESPECIALIDAD EN CIRUGÍA VASCULAR PERIFÉRICA</t>
  </si>
  <si>
    <t>Consulta Médica de Especialidad en Nefrología Adulto</t>
  </si>
  <si>
    <t>01.01.319</t>
  </si>
  <si>
    <t>CONSULTA MÉDICA DE ESPECIALIDAD EN COLOPROCTOLOGÍA</t>
  </si>
  <si>
    <t>Consulta Médica de Especialidad en Nefrología Pediátrico</t>
  </si>
  <si>
    <t>01.01.320</t>
  </si>
  <si>
    <t>CONSULTA MÉDICA DE ESPECIALIDAD EN DIABETOLOGÍA</t>
  </si>
  <si>
    <t>Consulta Médica de Especialidad en Neonatología</t>
  </si>
  <si>
    <t>01.01.321</t>
  </si>
  <si>
    <t>CONSULTA MÉDICA DE ESPECIALIDAD EN ENFERMEDADES RESPIRATORIAS ADULTO</t>
  </si>
  <si>
    <t>Consulta Médica de Especialidad en Anestesiología</t>
  </si>
  <si>
    <t>01.01.322</t>
  </si>
  <si>
    <t>CONSULTA MÉDICA DE ESPECIALIDAD EN ENFERMEDADES RESPIRATORIAS PEDIÁTRICAS</t>
  </si>
  <si>
    <t>Consulta Médica de Especialidad en Medicina de Urgencia</t>
  </si>
  <si>
    <t>01.01.323</t>
  </si>
  <si>
    <t>CONSULTA MÉDICA DE ESPECIALIDAD EN GASTROENTEROLOGÍA ADULTO</t>
  </si>
  <si>
    <t>Consulta Médica de Especialidad en Radioterapia Oncológica</t>
  </si>
  <si>
    <t>01.01.324</t>
  </si>
  <si>
    <t>CONSULTA MÉDICA DE ESPECIALIDAD EN GASTROENTEROLOGÍA PEDIÁTRICO</t>
  </si>
  <si>
    <t>Consulta Médica de Especialidad en Ginecología Pediátrica y de la Adolescencia</t>
  </si>
  <si>
    <t>01.01.325</t>
  </si>
  <si>
    <t>CONSULTA MÉDICA DE ESPECIALIDAD EN GENÉTICA CLÍNICA</t>
  </si>
  <si>
    <t>Consulta Médica de Especialidad en Medicina Materno Fetal</t>
  </si>
  <si>
    <t>01.01.326</t>
  </si>
  <si>
    <t>CONSULTA MÉDICA DE ESPECIALIDAD EN NEFROLOGÍA ADULTO</t>
  </si>
  <si>
    <t>Consulta Médica de Especialidad en Medicina Nuclear</t>
  </si>
  <si>
    <t>01.01.327</t>
  </si>
  <si>
    <t>CONSULTA MÉDICA DE ESPECIALIDAD EN NEFROLOGÍA PEDIÁTRICO</t>
  </si>
  <si>
    <t>Visita médica domiciliaria en horario hábil</t>
  </si>
  <si>
    <t>01.01.328</t>
  </si>
  <si>
    <t>CONSULTA MÉDICA DE ESPECIALIDAD EN NEONATOLOGÍA</t>
  </si>
  <si>
    <t>Visita médica domiciliaria en horario inhábil</t>
  </si>
  <si>
    <t>01.01.329</t>
  </si>
  <si>
    <t>CONSULTA MÉDICA DE ESPECIALIDAD EN ANESTESIOLOGÍA</t>
  </si>
  <si>
    <t>Asistencia de cardiólogo a cirugías no cardíacas</t>
  </si>
  <si>
    <t>01.01.330</t>
  </si>
  <si>
    <t>CONSULTA MÉDICA DE ESPECIALIDAD EN MEDICINA DE URGENCIA</t>
  </si>
  <si>
    <t>Atención médica del recién nacido en sala de parto o pabellón quirúrgico c/s reanimación cardio-respiratoria</t>
  </si>
  <si>
    <t>01.01.331</t>
  </si>
  <si>
    <t>CONSULTA MÉDICA DE ESPECIALIDAD EN RADIOTERAPIA ONCOLÓGICA</t>
  </si>
  <si>
    <t>Visita por médico tratante a enfermo hospitalizado</t>
  </si>
  <si>
    <t>01.01.332</t>
  </si>
  <si>
    <t>CONSULTA MÉDICA DE ESPECIALIDAD EN GINECOLOGÍA PEDIÁTRICA Y DE LA ADOLESCENCIA</t>
  </si>
  <si>
    <t>Visita por médico interconsultor (o en junta médica c/u) a enfermo hospitalizado</t>
  </si>
  <si>
    <t>01.01.333</t>
  </si>
  <si>
    <t>CONSULTA MÉDICA DE ESPECIALIDAD EN MEDICINA MATERNO FETAL</t>
  </si>
  <si>
    <t>Atención médica diaria a enfermo hospitalizado</t>
  </si>
  <si>
    <t>01.01.334</t>
  </si>
  <si>
    <t>CONSULTA MÉDICA DE ESPECIALIDAD EN MEDICINA NUCLEAR</t>
  </si>
  <si>
    <t>TELECONSULTAS</t>
  </si>
  <si>
    <t>01.08.201</t>
  </si>
  <si>
    <t>TELECONSULTA MEDICA DE ESPECIALIDAD EN DERMATOLOGIA</t>
  </si>
  <si>
    <t>01.08.202</t>
  </si>
  <si>
    <t>TELECONSULTA MEDICA DE ESPECIALIDAD EN GERIATRÍA</t>
  </si>
  <si>
    <t>01.08.203</t>
  </si>
  <si>
    <t>TELECONSULTA MEDICA DE ESPECIALIDAD EN NEUROCIRUGIA</t>
  </si>
  <si>
    <t>01.08.204</t>
  </si>
  <si>
    <t>TELECONSULTA MEDICA DE ESPECIALIDAD EN OFTALMOLOGIA</t>
  </si>
  <si>
    <t>01.08.205</t>
  </si>
  <si>
    <t>TELECONSULTA MEDICA DE ESPECIALIDAD EN OTORRINOLARINGOLOGIA</t>
  </si>
  <si>
    <t>01.08.206</t>
  </si>
  <si>
    <t>TELECONSULTA MEDICA DE ESPECIALIDAD EN REUMATOLOGIA</t>
  </si>
  <si>
    <t>01.08.207</t>
  </si>
  <si>
    <t>TELECONSULTA MEDICA DE ESPECIALIDAD EN ENDOCRINOLOGIA ADULTO</t>
  </si>
  <si>
    <t>01.08.208</t>
  </si>
  <si>
    <t>TELECONSULTA MEDICA DE ESPECIALIDAD EN ENDOCRINOLOGIA PEDIATRICA</t>
  </si>
  <si>
    <t>01.08.209</t>
  </si>
  <si>
    <t>TELECONSULTA MÉDICA DE ESPECIALIDAD EN NEUROLOGÍA ADULTOS</t>
  </si>
  <si>
    <t>01.08.210</t>
  </si>
  <si>
    <t>TELECONSULTA MÉDICA DE ESPECIALIDAD EN NEUROLOGÍA PEDIÁTRICA</t>
  </si>
  <si>
    <t>01.08.211</t>
  </si>
  <si>
    <t>TELECONSULTA MÉDICA DE ESPECIALIDAD EN ONCOLOGÍA MÉDICA</t>
  </si>
  <si>
    <t>01.08.212</t>
  </si>
  <si>
    <t>TELECONSULTA MÉDICA DE ESPECIALIDAD EN PSIQUIATRÍA ADULTOS (1RA CONSULTA)</t>
  </si>
  <si>
    <t>01.08.213</t>
  </si>
  <si>
    <t>TELECONSULTA MÉDICA DE ESPECIALIDAD EN PSIQUIATRÍA PEDIÁTRICA Y DE LA ADOLESCENCIA (1RA CONSULTA)</t>
  </si>
  <si>
    <t>01.08.301</t>
  </si>
  <si>
    <t>TELECONSULTA MEDICA DE ESPECIALIDAD EN CARDIOLOGIA</t>
  </si>
  <si>
    <t>01.08.302</t>
  </si>
  <si>
    <t>TELECONSULTA MEDICA DE ESPECIALIDAD EN HEMATOLOGIA</t>
  </si>
  <si>
    <t>01.08.303</t>
  </si>
  <si>
    <t>TELECONSULTA MEDICA DE ESPECIALIDAD EN INFECTOLOGIA</t>
  </si>
  <si>
    <t>01.08.304</t>
  </si>
  <si>
    <t>TELECONSULTA MEDICA DE ESPECIALIDAD EN INMUNOLOGIA</t>
  </si>
  <si>
    <t>01.08.305</t>
  </si>
  <si>
    <t>TELECONSULTA MEDICA DE ESPECIALIDAD EN MEDICINA FAMILIAR</t>
  </si>
  <si>
    <t>01.08.306</t>
  </si>
  <si>
    <t>TELECONSULTA MEDICA DE ESPECIALIDAD EN MEDICINA FISICA Y REHABILITACIÓN</t>
  </si>
  <si>
    <t>01.08.307</t>
  </si>
  <si>
    <t>TELECONSULTA MEDICA DE ESPECIALIDAD EN MEDICINA INTERNA</t>
  </si>
  <si>
    <t>01.08.308</t>
  </si>
  <si>
    <t>TELECONSULTA MEDICA DE ESPECIALIDAD EN OBSTETRICIA Y GINECOLOGÍA</t>
  </si>
  <si>
    <t>01.08.309</t>
  </si>
  <si>
    <t>TELECONSULTA MEDICA DE ESPECIALIDAD EN PEDIATRIA</t>
  </si>
  <si>
    <t>01.08.310</t>
  </si>
  <si>
    <t>TELECONSULTA MEDICA DE ESPECIALIDAD EN TRAUMATOLOGIA Y ORTOPEDIA</t>
  </si>
  <si>
    <t>0108001</t>
  </si>
  <si>
    <t>Teleconsulta de Medicina General</t>
  </si>
  <si>
    <t>01.08.311</t>
  </si>
  <si>
    <t>TELECONSULTA MEDICA DE ESPECIALIDAD EN UROLOGIA</t>
  </si>
  <si>
    <t>0108201</t>
  </si>
  <si>
    <t>Teleconsulta Médica de Especialidad en Dermatología</t>
  </si>
  <si>
    <t>01.08.312</t>
  </si>
  <si>
    <t>TELECONSULTA MEDICA DE ESPECIALIDAD EN CIRUGIA GENERAL</t>
  </si>
  <si>
    <t>0108202</t>
  </si>
  <si>
    <t>Teleconsulta Médica de Especialidad en Geriatría</t>
  </si>
  <si>
    <t>01.08.313</t>
  </si>
  <si>
    <t>TELECONSULTA MEDICA DE ESPECIALIDAD EN CIRUGIA DE CABEZA, CUELLO Y MAXILOFACIAL</t>
  </si>
  <si>
    <t>0108203</t>
  </si>
  <si>
    <t>Teleconsulta Médica de Especialidad en Neurocirugía</t>
  </si>
  <si>
    <t>01.08.314</t>
  </si>
  <si>
    <t>TELECONSULTA MEDICA DE ESPECIALIDAD EN CIRUGIA CARDIOVASCULAR</t>
  </si>
  <si>
    <t>0108204</t>
  </si>
  <si>
    <t>Teleconsulta Médica de Especialidad en Oftalmología</t>
  </si>
  <si>
    <t>01.08.315</t>
  </si>
  <si>
    <t>TELECONSULTA MEDICA DE ESPECIALIDAD EN CIRUGIA DE TORAX</t>
  </si>
  <si>
    <t>0108205</t>
  </si>
  <si>
    <t>Teleconsulta Médica de Especialidad en Otorrinolaringología</t>
  </si>
  <si>
    <t>01.08.316</t>
  </si>
  <si>
    <t>TELECONSULTA MEDICA DE ESPECIALIDAD EN CIRUGIA PLÁSTICA Y REPARADORA</t>
  </si>
  <si>
    <t>0108206</t>
  </si>
  <si>
    <t>Teleconsulta Médica de Especialidad en Reumatología</t>
  </si>
  <si>
    <t>01.08.317</t>
  </si>
  <si>
    <t>TELECONSULTA MEDICA DE ESPECIALIDAD EN CIRUGIA PEDIATRICA</t>
  </si>
  <si>
    <t>0108207</t>
  </si>
  <si>
    <t>Teleconsulta Médica de Especialidad en Endocrinología Adulto</t>
  </si>
  <si>
    <t>01.08.318</t>
  </si>
  <si>
    <t>TELECONSULTA MEDICA DE ESPECIALIDAD EN CIRUGIA VASCULAR PERIFERICA</t>
  </si>
  <si>
    <t>0108208</t>
  </si>
  <si>
    <t>Teleconsulta Médica de Especialidad en Endocrinología Pediátrica</t>
  </si>
  <si>
    <t>01.08.319</t>
  </si>
  <si>
    <t>TELECONSULTA MEDICA DE ESPECIALIDAD EN COLOPROCTOLOGIA</t>
  </si>
  <si>
    <t>0108209</t>
  </si>
  <si>
    <t>Teleconsulta Médica de Especialidad en Neurología Adultos</t>
  </si>
  <si>
    <t>01.08.320</t>
  </si>
  <si>
    <t xml:space="preserve">TELECONSULTA MEDICA DE ESPECIALIDAD EN DIABETOLOGIA </t>
  </si>
  <si>
    <t>0108210</t>
  </si>
  <si>
    <t>Teleconsulta Médica de Especialidad en Neurología Pediátrica</t>
  </si>
  <si>
    <t>01.08.321</t>
  </si>
  <si>
    <t>TELECONSULTA MEDICA DE ESPECIALIDAD EN EN ENFERMEDADES RESPIRATORIAS ADULTO</t>
  </si>
  <si>
    <t>0108211</t>
  </si>
  <si>
    <t>Teleconsulta Médica de Especialidad en Oncología Médica</t>
  </si>
  <si>
    <t>01.08.322</t>
  </si>
  <si>
    <t>TELECONSULTA MEDICA DE ESPECIALIDAD EN EN ENFERMEDADES RESPIRATORIAS PEDIATRICAS</t>
  </si>
  <si>
    <t>0108212</t>
  </si>
  <si>
    <t>Teleconsulta Médica de Especialidad en Psiquiatría adultos (1ra Consulta)</t>
  </si>
  <si>
    <t>01.08.323</t>
  </si>
  <si>
    <t>TELECONSULTA MEDICA DE ESPECIALIDAD EN GASTROENTEROLOGÍA ADULTO</t>
  </si>
  <si>
    <t>0108213</t>
  </si>
  <si>
    <t>Teleconsulta Médica de Especialidad en Psiquiatría pediátrica y de la adolescencia (1ra Consulta)</t>
  </si>
  <si>
    <t>01.08.324</t>
  </si>
  <si>
    <t>TELECONSULTA MEDICA DE ESPECIALIDAD EN GASTROENTEROLOGÍA PEDIATRICA</t>
  </si>
  <si>
    <t>0108301</t>
  </si>
  <si>
    <t>Teleconsulta Médica de Especialidad en Cardiología</t>
  </si>
  <si>
    <t>01.08.325</t>
  </si>
  <si>
    <t>TELECONSULTA MEDICA DE ESPECIALIDAD EN GENÉTICA CLÍNICA</t>
  </si>
  <si>
    <t>0108302</t>
  </si>
  <si>
    <t>Teleconsulta Médica de Especialidad en Hematología</t>
  </si>
  <si>
    <t>01.08.326</t>
  </si>
  <si>
    <t>TELECONSULTA MEDICA DE ESPECIALIDAD EN NEFROLOGÍA ADULTO</t>
  </si>
  <si>
    <t>0108303</t>
  </si>
  <si>
    <t>Teleconsulta Médica de Especialidad en Infectología</t>
  </si>
  <si>
    <t>01.08.327</t>
  </si>
  <si>
    <t>TELECONSULTA MEDICA DE ESPECIALIDAD EN NEFROLOGÍA PEDIATRICA</t>
  </si>
  <si>
    <t>0108304</t>
  </si>
  <si>
    <t>Teleconsulta Médica de Especialidad en Inmunología</t>
  </si>
  <si>
    <t>01.08.329</t>
  </si>
  <si>
    <t>TELECONSULTA MEDICA DE ESPECIALIDAD EN ANESTESIOLOGÍA</t>
  </si>
  <si>
    <t>0108305</t>
  </si>
  <si>
    <t>Teleconsulta Médica de Especialidad en Medicina Familiar</t>
  </si>
  <si>
    <t>01.08.331</t>
  </si>
  <si>
    <t>TELECONSULTA MEDICA DE ESPECIALIDAD EN RADIOTERAPIA ONCOLOGICA</t>
  </si>
  <si>
    <t>0108308</t>
  </si>
  <si>
    <t>Teleconsulta Médica de Especialidad en Obstetricia y Ginecología</t>
  </si>
  <si>
    <t>01.08.332</t>
  </si>
  <si>
    <t>TELECONSULTA MEDICA DE ESPECIALIDAD EN GINECOLOGÍA PEDIATRICA Y DE LA ADOLESCENCIA</t>
  </si>
  <si>
    <t>0108309</t>
  </si>
  <si>
    <t>Teleconsulta Médica de Especialidad en Pediatría</t>
  </si>
  <si>
    <t>01.08.333</t>
  </si>
  <si>
    <t>TELECONSULTA MEDICA DE ESPECIALIDAD EN MEDICINA MATERNO FETAL</t>
  </si>
  <si>
    <t>0108310</t>
  </si>
  <si>
    <t>Teleconsulta Médica de Especialidad en Traumatología y Ortopedia</t>
  </si>
  <si>
    <t>01.08.334</t>
  </si>
  <si>
    <t>TELECONSULTA MEDICA DE ESPECIALIDAD EN MEDICINA NUCLEAR</t>
  </si>
  <si>
    <t>CONSULTAS POR OTROS PROFESIONALES DE LA SALUD</t>
  </si>
  <si>
    <t>0108332</t>
  </si>
  <si>
    <t>Teleconsulta Médica de Especialidad en Ginecología Pediátrica y de la Adolescencia</t>
  </si>
  <si>
    <t>01.02.001</t>
  </si>
  <si>
    <t>CONSULTA O CONTROL POR ENFERMERA, MATRONA O NUTRICIONISTA</t>
  </si>
  <si>
    <t>0108333</t>
  </si>
  <si>
    <t>Teleconsulta Médica de Especialidad en Medicina Materno Fetal</t>
  </si>
  <si>
    <t>01.04.001</t>
  </si>
  <si>
    <t>INMUNOTERAPIA BCG</t>
  </si>
  <si>
    <t>0108334</t>
  </si>
  <si>
    <t>Teleconsulta Médica de Especialidad en Medicina Nuclear</t>
  </si>
  <si>
    <t>ACTIVIDADES DE PROTECCION ESPECIFICA VACUNACION Y DESPARASITACION</t>
  </si>
  <si>
    <t>01.05.001</t>
  </si>
  <si>
    <t>VACUNACIONES (INCLUYE DOSIS INDEPENDIENTE DEL TIPO)</t>
  </si>
  <si>
    <t>MISCELANEOS</t>
  </si>
  <si>
    <t xml:space="preserve"> </t>
  </si>
  <si>
    <t>01.06.002</t>
  </si>
  <si>
    <t>CURACION SIMPLE AMBULATORIA</t>
  </si>
  <si>
    <t>ATENCION CERRADA (EN LOS SERVICIOS DE SALUD).</t>
  </si>
  <si>
    <t>02.01.403</t>
  </si>
  <si>
    <t>DIA CAMA DE HOSPITALIZACION SALA CUNA</t>
  </si>
  <si>
    <t>02.01.404</t>
  </si>
  <si>
    <t>DIA CAMA DE HOSPITALIZACION INCUBADORA</t>
  </si>
  <si>
    <t>02.01.407</t>
  </si>
  <si>
    <t>DIA CAMA DE OBSERVACION AMBULATORIO</t>
  </si>
  <si>
    <t>02.02.014</t>
  </si>
  <si>
    <t>DIA CAMA ACOMPAÑANTE</t>
  </si>
  <si>
    <t>02.01.001</t>
  </si>
  <si>
    <t>DIA CAMA INDIVIDUAL</t>
  </si>
  <si>
    <t>02.02.102</t>
  </si>
  <si>
    <t>DIA CAMA DEPARTAMENTO HOSPITALIZACION (SALA DE DOS CAMAS)</t>
  </si>
  <si>
    <t>02.02.015</t>
  </si>
  <si>
    <t>DIA CAMA DEPARTAMENTO DOS CAMAS BAÑO PRIVADO</t>
  </si>
  <si>
    <t>02.01.002</t>
  </si>
  <si>
    <t>DIA CAMA HOSPITALIZACION INTEGRAL CUIDADOS BASICOS (SALA DE 2 O MAS CAMAS)</t>
  </si>
  <si>
    <t>02.01.101</t>
  </si>
  <si>
    <t>DIA CAMA DE HOSPITALIZACION MEDICINA Y ESPECIALIDADES. (SALA DE UNA CAMA)</t>
  </si>
  <si>
    <t>02.01.402</t>
  </si>
  <si>
    <t>DIA CAMA DE HOSPITALIZACION INTEGRAL OBSTETRICIA (SALA DE 2 O MAS CAMAS ).</t>
  </si>
  <si>
    <t>02.01.405</t>
  </si>
  <si>
    <t>DIA CAMA DE HOSPITALIZACION INTEGRAL PSIQUIATRIA  CUIDADOS BASICOS.</t>
  </si>
  <si>
    <t>02.01.201</t>
  </si>
  <si>
    <t>DIA CAMA HOSPITALIZACION INTEGRAL ADULTO EN UCI</t>
  </si>
  <si>
    <t>02.01.203</t>
  </si>
  <si>
    <t>DIA CAMA HOSPITALIZACION INTEGRAL NEONATAL EN  UCI</t>
  </si>
  <si>
    <t>02.01.301</t>
  </si>
  <si>
    <t>DIA CAMA HOSPITALIZACION INTEGRAL INTERMEDIO ADULTO UTI</t>
  </si>
  <si>
    <t>02.01.302</t>
  </si>
  <si>
    <t>DIA CAMA HOSPITALIZACION INTEGRAL INTERMEDIO PEDIATRÍA UTI</t>
  </si>
  <si>
    <t>02.02.304</t>
  </si>
  <si>
    <t>DIA CAMA UCI POR MENOS DE 4 HORAS</t>
  </si>
  <si>
    <t>02.01.501</t>
  </si>
  <si>
    <t>DIA CAMA HOSPITALIZACION DOMICILIARIA CUIDADOS BASICOS</t>
  </si>
  <si>
    <t>02.01.502</t>
  </si>
  <si>
    <t>DIA CAMA HOSPITALIZACION DOMICILIARIA CUIDADOS MEDIOS</t>
  </si>
  <si>
    <t>02.01.503</t>
  </si>
  <si>
    <t>DIA CAMA HOSPITALIZACION DOMICILIARIA CUIDADOS ALTA COMPLEJIDAD</t>
  </si>
  <si>
    <t>02.01.408</t>
  </si>
  <si>
    <t>DÍA CAMA DE HOSPITALIZACIÓN CLÍNICA DE RECUPERACIÓN</t>
  </si>
  <si>
    <t>EXAMENES DE LABORATORIO.</t>
  </si>
  <si>
    <t>I.- SANGRE, HEMATOLOGIA.</t>
  </si>
  <si>
    <t>03.01.0000</t>
  </si>
  <si>
    <t>FACTOR II</t>
  </si>
  <si>
    <t>03.01.003</t>
  </si>
  <si>
    <t>ADENOGRAMA, ESPLENOGRAMA, MIELOGRAMA C/U.</t>
  </si>
  <si>
    <t>03.01.007</t>
  </si>
  <si>
    <t>ANTICOAGULANTES CIRCULANTES O ANTIC. LUPICO</t>
  </si>
  <si>
    <t>03.01.014</t>
  </si>
  <si>
    <t>PRUEBA DE ANTIGLOBULINA DIRECTA</t>
  </si>
  <si>
    <t>03.01.021</t>
  </si>
  <si>
    <t>FIBRINOGENO</t>
  </si>
  <si>
    <t>03.01.024</t>
  </si>
  <si>
    <t>FACTOR V</t>
  </si>
  <si>
    <t>03.01.025</t>
  </si>
  <si>
    <t>FACTORES VII, VIII, IX, X, XI, XII, XIII, C/U.</t>
  </si>
  <si>
    <t>03.01.026</t>
  </si>
  <si>
    <t>FERRITINA</t>
  </si>
  <si>
    <t>03.01.028</t>
  </si>
  <si>
    <t>FIERRO SÉRICO</t>
  </si>
  <si>
    <t>03.01.030</t>
  </si>
  <si>
    <t>FIERRO, CINÉTICA DEL (CADA DETERMINACIÓN)</t>
  </si>
  <si>
    <t>03.01.029</t>
  </si>
  <si>
    <t>FIERRO, CAPACIDAD DE FIJACION DEL (INCLUYE FIERRO SERICO).</t>
  </si>
  <si>
    <t>03.01.034</t>
  </si>
  <si>
    <t>CLASIFICACIÓN SANGUÍNEA AB0 Y RHD</t>
  </si>
  <si>
    <t>03.01.036</t>
  </si>
  <si>
    <t>HEMATOCRITO (PROC. AUT.).</t>
  </si>
  <si>
    <t>03.01.038</t>
  </si>
  <si>
    <t>HEMOGLOBINA EN SANGRE TOTAL (PROC. AUT.).</t>
  </si>
  <si>
    <t>03.01.041</t>
  </si>
  <si>
    <t>HEMOGLOBINA GLICOSILADA.</t>
  </si>
  <si>
    <t>03.01.044</t>
  </si>
  <si>
    <t>ELECTROFORESIS DE HEMOGLOBINA</t>
  </si>
  <si>
    <t>03.01.045</t>
  </si>
  <si>
    <t>HEMOGRAMA (INCLUYE RECUENTOS DE LEUCOCITOS Y ERITROCITOS, HEMOGLOBINA, HEMATOCRITO, FORMULA LEUCOCITARIA, CARACTERISTIC. DE LOS ELEMENTOS FIGURADOS Y VELOCIDAD DE ERITROSEDIMENTACION).</t>
  </si>
  <si>
    <t>03.01.051</t>
  </si>
  <si>
    <t>ISOINMUNIZACION,DETECCION E INDENTIFICACION  DE ANTICUERPOS IRREGULARES.</t>
  </si>
  <si>
    <t>03.01.059</t>
  </si>
  <si>
    <t xml:space="preserve">PROTROMBINA, TIEMPO DE O CONSUMO DE (INCLUYE INR, RELACION </t>
  </si>
  <si>
    <t>03.01.062</t>
  </si>
  <si>
    <t>RECUENTO DE BASOFILOS (ABSOLUTO).</t>
  </si>
  <si>
    <t>03.01.063</t>
  </si>
  <si>
    <t>RECUENTO DE EOSINOFILOS (ABSOLUTO).</t>
  </si>
  <si>
    <t>03.01.064</t>
  </si>
  <si>
    <t>RECUENTO DE ERITROCITOS, ABSOLUTO (PROC. AUT.).</t>
  </si>
  <si>
    <t>03.01.065</t>
  </si>
  <si>
    <t>RECUENTO DE LEUCOCITOS, ABSOLUTO (PROC. AUT.).</t>
  </si>
  <si>
    <t>03.01.066</t>
  </si>
  <si>
    <t>RECUENTO DE LINFOCITOS (ABSOLUTO).</t>
  </si>
  <si>
    <t>03.01.067</t>
  </si>
  <si>
    <t>RECUENTO DE PLAQUETAS (ABSOLUTO).</t>
  </si>
  <si>
    <t>03.01.068</t>
  </si>
  <si>
    <t>RECUENTO DE RETICULOCITOS (ABSOLUTO O PORCENTUA ).</t>
  </si>
  <si>
    <t>03.01.072</t>
  </si>
  <si>
    <t>SANGRIA, TIEMPO DE IVY (TECNICAS DE IVY).</t>
  </si>
  <si>
    <t>03.01.083</t>
  </si>
  <si>
    <t>TROMBINA, TIEMPO DE</t>
  </si>
  <si>
    <t>03.01.085</t>
  </si>
  <si>
    <t>TROMBOPLASTINA, TIEMPO PARCIAL DE (TTPA,TTPK O SIMILARES).</t>
  </si>
  <si>
    <t>03.01.086</t>
  </si>
  <si>
    <t>VELOCIDAD DE ERITROSEDIMENTACION (PROC. AUT. (VHS).</t>
  </si>
  <si>
    <t>03.01.089</t>
  </si>
  <si>
    <t>VON WILLEBRAND,  Ag DE ( FACTOR  VIII Ag.)</t>
  </si>
  <si>
    <t>03.01.090</t>
  </si>
  <si>
    <t>FACTOR VON WILLEBRAND ANTIGÉNICO COFACTOR RISTOCETINA (FVW:CORIS)</t>
  </si>
  <si>
    <t>03.01.091</t>
  </si>
  <si>
    <t>PROTEÍNA C</t>
  </si>
  <si>
    <t>03.01.092</t>
  </si>
  <si>
    <t>PROTEÍNA S</t>
  </si>
  <si>
    <t>03.01.093</t>
  </si>
  <si>
    <t xml:space="preserve">RESISTENCIA A LA PROTEÍNA C ACTIVADA </t>
  </si>
  <si>
    <t>03.01.094</t>
  </si>
  <si>
    <t>ESTUDIO DE LA HEMOGLOBINURIA PAROXÍSTICA NOCTURNA (HPN) POR CITOMETRÍA DE FLUJO</t>
  </si>
  <si>
    <t>03.01.095</t>
  </si>
  <si>
    <t>DÍMERO-D</t>
  </si>
  <si>
    <t>03.01.096</t>
  </si>
  <si>
    <t>PROCALCITONINA</t>
  </si>
  <si>
    <t>03.01.100</t>
  </si>
  <si>
    <t>ANTITROMBINA III ANTÍGENA</t>
  </si>
  <si>
    <t>03.01.101</t>
  </si>
  <si>
    <t>ACTIVIDAD ANTIFACTOR X ACTIVADO</t>
  </si>
  <si>
    <t>03.01.104</t>
  </si>
  <si>
    <t>TROMBOELASTOGRAFÍA</t>
  </si>
  <si>
    <t>II.- SANGRE, EXAMENES BIOQUIMICOS.</t>
  </si>
  <si>
    <t>03.02.001</t>
  </si>
  <si>
    <t>CUERPOS CETÓNICOS EN SANGRE</t>
  </si>
  <si>
    <t>03.02.009</t>
  </si>
  <si>
    <t>AMINOÁCIDOS, CUALITATIVO EN SANGRE</t>
  </si>
  <si>
    <t>03.02.004</t>
  </si>
  <si>
    <t>ACIDO LACTICO.</t>
  </si>
  <si>
    <t>03.02.005</t>
  </si>
  <si>
    <t>ACIDO URICO (URICEMIA).</t>
  </si>
  <si>
    <t>03.02.008</t>
  </si>
  <si>
    <t>AMILASA (AMILASEMIA).</t>
  </si>
  <si>
    <t>03.02.010</t>
  </si>
  <si>
    <t>AMONIO (AMONEMIA).</t>
  </si>
  <si>
    <t>03.02.011</t>
  </si>
  <si>
    <t>BICARBONATO (PROC. AUT.).</t>
  </si>
  <si>
    <t>03.02.012</t>
  </si>
  <si>
    <t>BILIRRUBINA TOTAL.</t>
  </si>
  <si>
    <t>03.02.013</t>
  </si>
  <si>
    <t>BILIRRUBINA TOTAL Y CONJUGADA. CÓD.  03.07.011    Ó  03.07.012</t>
  </si>
  <si>
    <t>03.02.015</t>
  </si>
  <si>
    <t>CALCIO</t>
  </si>
  <si>
    <t>03,02,067</t>
  </si>
  <si>
    <t>COLESTEROL TOTAL ( proc. Aut)</t>
  </si>
  <si>
    <t>03.02.068</t>
  </si>
  <si>
    <t>COLESTEROL HDL ( proc. Aut.)</t>
  </si>
  <si>
    <t>03.02.023</t>
  </si>
  <si>
    <t>CREATININA EN SANGRE</t>
  </si>
  <si>
    <t>03.02.024</t>
  </si>
  <si>
    <t>CREATININA, DEPURACION DE (CLEARENCE) (PROC. AUT.).</t>
  </si>
  <si>
    <t>03.02.025</t>
  </si>
  <si>
    <t>CREATINQUINASA CK - MB  MIOCARDICA.</t>
  </si>
  <si>
    <t>03.02.026</t>
  </si>
  <si>
    <t>CREATINQUINASA CK - TOTAL.</t>
  </si>
  <si>
    <t>03.02.027</t>
  </si>
  <si>
    <t>TROPONINA</t>
  </si>
  <si>
    <t>03.02.030</t>
  </si>
  <si>
    <t>DESHIDROGENASA LACTICA TOTAL ( LDH ).</t>
  </si>
  <si>
    <t>03.02.032</t>
  </si>
  <si>
    <t>ELECTROLITOS ( SODIO, POTASIO, CLORO ) C/U, EN SANGRE</t>
  </si>
  <si>
    <t>03.02.034</t>
  </si>
  <si>
    <t>PERFIL LIPÍDICO ( COLESTEROL TOTAL, HDL,LDL,VLDL, TRIGLICERIDOS)</t>
  </si>
  <si>
    <t>03.02.035</t>
  </si>
  <si>
    <t>FARMACOS Y/0 DROGAS; NIVELES PLASMATICOS DE (ALCOHOLES, ANTIARRITMICOS, ANTIBIOTICOS, ANTIEPILEPTICOS, ANTINFLAMATORIOS, ESTIMULANTES RESPIRATORIOS, ETC.) C/U.</t>
  </si>
  <si>
    <t>03.02.039</t>
  </si>
  <si>
    <t>FOSFATASAS ALCALINAS CON SEPARACION DE ISOENZIMAS HEPATICAS,</t>
  </si>
  <si>
    <t>03.02.040</t>
  </si>
  <si>
    <t>FOSFATASAS ALCALINAS TOTALES.</t>
  </si>
  <si>
    <t>03.02.042</t>
  </si>
  <si>
    <t>FOSFORO (FOSFATOS) (FOSFEMIA).</t>
  </si>
  <si>
    <t>03.02.045</t>
  </si>
  <si>
    <t>GAMMA GLUTAMILTRANSPEPTIDASA (GGT).</t>
  </si>
  <si>
    <t>03.02.046</t>
  </si>
  <si>
    <t>GASES Y EQUILIBRIO ACIDO BASE EN SANGRE   (INCLUYE: PH, O2, CO2, EXCESO DE BASE Y BICARBONATO) TODOS O CADA UNA DE LOS PARAMETROS.</t>
  </si>
  <si>
    <t>03.02.047</t>
  </si>
  <si>
    <t>GLUCOSA ( GLICEMIA ).</t>
  </si>
  <si>
    <t>03.02.048</t>
  </si>
  <si>
    <t>GLUCOSA, PRUEBA DE TOLERANCIA A LA GLUCOSA ORAL(PTGO), (DOS DETERMINACIONES, NO INCLUYE LA GLUCOSA QUE SE ADMINISTRA, INCLUYE EL VALOR DE LAS DOS TOMAS DE MUESTRAS).</t>
  </si>
  <si>
    <t>03.02.050</t>
  </si>
  <si>
    <t>ADENOSINDEAMINASA (ADA) EN SANGRE O UTRO FLUIDO BIOLOGICO</t>
  </si>
  <si>
    <t>03.02.053</t>
  </si>
  <si>
    <t xml:space="preserve">LIPASA </t>
  </si>
  <si>
    <t>03.02.056</t>
  </si>
  <si>
    <t>MAGNESIO</t>
  </si>
  <si>
    <t>03.02.057</t>
  </si>
  <si>
    <t>NITROGENO UREICO Y/O UREA ( UREMIA ).</t>
  </si>
  <si>
    <t>03.02.058</t>
  </si>
  <si>
    <t>OSMOLALIDAD EN SANGRE</t>
  </si>
  <si>
    <t>03.02.061</t>
  </si>
  <si>
    <t>PROTEÍNAS, ELECTROFORESIS (INCLUYE CÓD. 03-02-060)</t>
  </si>
  <si>
    <t>03.02.063</t>
  </si>
  <si>
    <t>TRANSAMINASAS ( OXALACETICA, PIRUVICA ) C/U (GOT-GPT)</t>
  </si>
  <si>
    <t>03.02.064</t>
  </si>
  <si>
    <t>TRIGLICERIDOS ( PROC.AUT. ).</t>
  </si>
  <si>
    <t>03.02.075</t>
  </si>
  <si>
    <t>PERFIL BIOQUIMICO (DETERMINACION AUTOMATIZADA DE 12 PARAMETROS)</t>
  </si>
  <si>
    <t>03.02.080</t>
  </si>
  <si>
    <t>VITAMINA B6 POR  HPLC</t>
  </si>
  <si>
    <t>03.02.081</t>
  </si>
  <si>
    <t>CALCIO IÓNICO</t>
  </si>
  <si>
    <t>03.02.082</t>
  </si>
  <si>
    <t>FENILALANINEMIA</t>
  </si>
  <si>
    <t>03.02.083</t>
  </si>
  <si>
    <t>CARBOXIHEMOGLOBINA</t>
  </si>
  <si>
    <t>03.02.085</t>
  </si>
  <si>
    <t>PREALBUMINA</t>
  </si>
  <si>
    <t>03.02.095</t>
  </si>
  <si>
    <t>TIOPURINA METILTRANSFERASA, ACTIVIDAD ENZIMATICA</t>
  </si>
  <si>
    <t>03.02.100</t>
  </si>
  <si>
    <t>PROTEÍNAS TOTALES EN SANGRE</t>
  </si>
  <si>
    <t>03.02.101</t>
  </si>
  <si>
    <t>ALBÚMINAS EN SANGRE</t>
  </si>
  <si>
    <t>III.- HORMONAS</t>
  </si>
  <si>
    <t>A.- EN SANGRE.</t>
  </si>
  <si>
    <t>03.03.006</t>
  </si>
  <si>
    <t>CORTISOL</t>
  </si>
  <si>
    <t>03.03.013</t>
  </si>
  <si>
    <t>MICROALBUMINURA CUANTITATIVA</t>
  </si>
  <si>
    <t>03.03.014</t>
  </si>
  <si>
    <t>GONADOTROFINA CORIÓNICA, SUB-UNIDAD BETA (CUANTIFICACIÓN)</t>
  </si>
  <si>
    <t>03.03.015</t>
  </si>
  <si>
    <t>HORMONA FOLICULO ESTIMULANTE ( FSH ).</t>
  </si>
  <si>
    <t>03.03.016</t>
  </si>
  <si>
    <t>HORMONA LUTEINIZANTE ( LH ).</t>
  </si>
  <si>
    <t>03.03.017</t>
  </si>
  <si>
    <t>INSULINA</t>
  </si>
  <si>
    <t>03.03.031</t>
  </si>
  <si>
    <t>INSULINA, CURVA DE..( MÍNIMO CUATRO DETERMINACIONES  E INCLUYE  TODAS LAS  TOMAS DE MUESTRAS NECESARIAS. NO INCLUYE LA GLUCOSA  ADMINIST.)</t>
  </si>
  <si>
    <t>03.03.018</t>
  </si>
  <si>
    <t>PARATHORMONA</t>
  </si>
  <si>
    <t>03.03.020</t>
  </si>
  <si>
    <t>PROLACTINA (PRL).</t>
  </si>
  <si>
    <t>03.03.024</t>
  </si>
  <si>
    <t>TIROESTIMULANTE ( THS ), HORMONA (ADULTO, NINOS O RN).</t>
  </si>
  <si>
    <t>03.03.026</t>
  </si>
  <si>
    <t>TIROXINA LIBRE (T4L).</t>
  </si>
  <si>
    <t>03.03.027</t>
  </si>
  <si>
    <t>TIROXINA O TETRAYODOTIRONINA ( T4 ).</t>
  </si>
  <si>
    <t>03.03.028</t>
  </si>
  <si>
    <t>TRIYODOTIRONINA (T3).</t>
  </si>
  <si>
    <t>03.03.030</t>
  </si>
  <si>
    <t>ESTRADIOL (17-BETA)</t>
  </si>
  <si>
    <t>03.03.053</t>
  </si>
  <si>
    <t>CALCITONINA</t>
  </si>
  <si>
    <t>03.03.055</t>
  </si>
  <si>
    <t>NT-pro BNP</t>
  </si>
  <si>
    <t>IV.- GENETICA</t>
  </si>
  <si>
    <t>03.04.001</t>
  </si>
  <si>
    <t>CARIOTIPO EN SANGRE POR CULTIVO DE LINFOCITOS</t>
  </si>
  <si>
    <t>03.04.002</t>
  </si>
  <si>
    <t>CARIOTIPO CON TECNICAS ESPECIALES (SANGREO MEDULA OSEA)</t>
  </si>
  <si>
    <t>03.04.003</t>
  </si>
  <si>
    <t>CARIOTIPO EN FIBROBLASTOS POR CULTIVO DE TROFOBLASTOS, LIQUIDO AMNIOTICO, PIEL U OTROS.</t>
  </si>
  <si>
    <t>03.04.008</t>
  </si>
  <si>
    <t>AMPLIFICACION POR PCR MAS ANALISIS DE FRAGMENTOS FLUORESCENTES POR ELECTROFORESIS CAPILAR (HASTA 5 FRAG.)</t>
  </si>
  <si>
    <t>03.04.009</t>
  </si>
  <si>
    <t>ESTUDIO DE DELECCIONES Y DUPLICACIONES POR AMPLIFICACION MULTIPLE DE SONDAS DEPENDIENTE DE  DE LIGACION (MLPA)  (1 GEN O MAS)</t>
  </si>
  <si>
    <t>03.04.010</t>
  </si>
  <si>
    <t>ESTUDIO DE DELECCIONES Y DUPLICACIONES POR AMPLIFICACION MULTIPLE DE  SONDAS DEPENDIENTE DE  DE LIGACION (MLPA)  (1 GEN O MAS)  MAS ESTUDIO DE METILACION O 2° SET DE SONDAS</t>
  </si>
  <si>
    <t>V.- INMUNOLOGIA</t>
  </si>
  <si>
    <t>A.- INMUNOQUIMICA</t>
  </si>
  <si>
    <t>03.05.004</t>
  </si>
  <si>
    <t>TAMIZAJE DE ANTICUERPOS ANTI ANTIGENOS NUCLEARES EXTRACTABLES (A-ENA:SM, RNP, RO, LA, SCL - 70 Y  JO- 1 )</t>
  </si>
  <si>
    <t>03.05.005</t>
  </si>
  <si>
    <t>ANTICUERPOS ANTINUCLEARES(ANA), ANTIMITOCONDRIALES, ANTI DNA (ADNA) ANTIMUSCULO LISO, ANTICENTROMERO U OTROS, C/U.</t>
  </si>
  <si>
    <t>03.05.007</t>
  </si>
  <si>
    <t>ANTICUERPOS  ESPECIFICOS Y OTROS  AUTOANTICUERPOS  (MUSCULO LISO,TIROIDES, ESPERMIOS, PROSTATICO, ETC,) C/U.</t>
  </si>
  <si>
    <t>03.05.008</t>
  </si>
  <si>
    <t>ANTIESTREPTOLISINA O ( ASO ). POR TECNICA DE LASER</t>
  </si>
  <si>
    <t>03.05.010</t>
  </si>
  <si>
    <t>B-2-MICROGLOBULINA</t>
  </si>
  <si>
    <t>03.05.012</t>
  </si>
  <si>
    <t>COMPONENTE DE COMPLEMENTO C1 q, C3, C4.</t>
  </si>
  <si>
    <t>03.05.070</t>
  </si>
  <si>
    <t>ANTIGENO PROSTATICO ESPECIFICO</t>
  </si>
  <si>
    <t>03.05.020</t>
  </si>
  <si>
    <t>FACTOR REUMATOIDEO POR TECNICA SCAT, WAALER ROSE, NEFELOMETRICAS Y/O TURBIDIMETRICA</t>
  </si>
  <si>
    <t>03.05.026</t>
  </si>
  <si>
    <t>INMUNOGLOBULINA A SECRETORA, IgA</t>
  </si>
  <si>
    <t>03.05.027</t>
  </si>
  <si>
    <t>INMUNOGLOBULINAS IGA, IGG, IGM, C/U.</t>
  </si>
  <si>
    <t>03.05.028</t>
  </si>
  <si>
    <t>INMUNOGLOBULINAS IGE, IGD TOTAL, C/U</t>
  </si>
  <si>
    <t>03.05.031</t>
  </si>
  <si>
    <t>PROTEINA C REACTIVA POR TÉCNICAS AUTOMATIZADAS</t>
  </si>
  <si>
    <t>03.05.081</t>
  </si>
  <si>
    <t>ANTICUERPO ANTIENDOMISIO (EMA, ANTIMEMBRANA BASAL GLOMERULAR (GBM), ANTIRETICULINA, POR IFI C/U.</t>
  </si>
  <si>
    <t>03.05.082</t>
  </si>
  <si>
    <t>ANTICUERPOS ANTICITOPLASMA DE NEUTRÓFILOS (ANCA), C-ANCA Y P-ANCA, POR IFI</t>
  </si>
  <si>
    <t>03.05.083</t>
  </si>
  <si>
    <t>DETERMINACIÓN DE ISOTIPOS DE ANTICUERPOS ANTICITOPLASMA DE NEUTRÓFILOS (G-M-A-C'3), POR IFI, C/U.</t>
  </si>
  <si>
    <t>03.05.084</t>
  </si>
  <si>
    <t>ANTICUERPOS ANTICARDIOLIPINAS POR ELISA (ISOTIPOS G-M-A), C/U.</t>
  </si>
  <si>
    <t>03.05.085</t>
  </si>
  <si>
    <t>ANTICUERPOS ANTI LKM-1</t>
  </si>
  <si>
    <t>03.05.086</t>
  </si>
  <si>
    <t>ANTICUERPOS CONTRA PÉPTIDOS DEAMINADOS DE GLIADINA IGG E IGA</t>
  </si>
  <si>
    <t>03.05.089</t>
  </si>
  <si>
    <t>03.05.095</t>
  </si>
  <si>
    <t>INMUNOFENOTIPO EN SINDROME MIELODISPLASICOS</t>
  </si>
  <si>
    <t>03.05.096</t>
  </si>
  <si>
    <t xml:space="preserve">DETECCION DE  ENFERMEDAD RESIDUAL MÍNIMA </t>
  </si>
  <si>
    <t>03.05.098</t>
  </si>
  <si>
    <t>CROMOGRANINA A</t>
  </si>
  <si>
    <t>03.05.106</t>
  </si>
  <si>
    <t>MARCADORES INMONOLÓGICOS EN DIABETES</t>
  </si>
  <si>
    <t>03.05.181</t>
  </si>
  <si>
    <t>ANTICUERPOS ANTITRANSGLUTAMINASA (TTG)</t>
  </si>
  <si>
    <t>C.- HISTOCOMPATIBILIDAD</t>
  </si>
  <si>
    <t>VI.- EXAMENES MICROBIOLOGICOS</t>
  </si>
  <si>
    <t>A.-  BACTERIAS Y HONGOS</t>
  </si>
  <si>
    <t>A.1  EXAMENES MICROSCOPICOS</t>
  </si>
  <si>
    <t>03.06.002</t>
  </si>
  <si>
    <t>BACILOSCOPIA ZIEHL-NEELSEN, C/U.</t>
  </si>
  <si>
    <t>03.06.004</t>
  </si>
  <si>
    <t>EXAMEN DIRECTO AL FRESCO, C/S TINCION (INCLUYE TRICHOMONAS)</t>
  </si>
  <si>
    <t>03.06.005</t>
  </si>
  <si>
    <t>TINCION DE GRAM.</t>
  </si>
  <si>
    <t>03.06.0000</t>
  </si>
  <si>
    <t>IDENTIFICACIÓN BACTERIANA</t>
  </si>
  <si>
    <t>A.2  CULTIVOS (INCLUYE LA IDENTIFICACION BIOQUIMICA Y  SEROLOGICA CUANDO CORRESPONDA ).</t>
  </si>
  <si>
    <t>03.06.007</t>
  </si>
  <si>
    <t>COPROCULTIVO, C/U POR DOS</t>
  </si>
  <si>
    <t>03.06.008</t>
  </si>
  <si>
    <t>COPROCULTIVO CORRIENTE  (EXCEPTO COPROCULTIVO, HEMOCULTIVO, UROCULTIVO C/U.</t>
  </si>
  <si>
    <t>03.06.011</t>
  </si>
  <si>
    <t>UROCULTIVO, RECUENTO DE COLONIAS Y ANTIBIOGRAMA (CUALQUIER TECNICA) (INCLUYE TOMA DE ORINA ASEPTICA)</t>
  </si>
  <si>
    <t>A.3  CULTIVOS ESPECIFICOS PARA</t>
  </si>
  <si>
    <t>03.06.013</t>
  </si>
  <si>
    <t>CULTIVO PARA BORDETELLA</t>
  </si>
  <si>
    <t>03.06.016</t>
  </si>
  <si>
    <t>NEISSERIA GONORRHOEAE (GONOCOCO)</t>
  </si>
  <si>
    <t>03.06.017</t>
  </si>
  <si>
    <t>CULTIVO PARA LEVADURAS</t>
  </si>
  <si>
    <t>03.06.018</t>
  </si>
  <si>
    <t>KOCH, BACILO DE</t>
  </si>
  <si>
    <t>A.4  ANTIBIOGRAMA</t>
  </si>
  <si>
    <t>03.06.026</t>
  </si>
  <si>
    <t>ANTIBIOGRAMA CORRIENTE ( MINIMO 10 FARMACOS) ( EN CASO DE UROCULTIVO NO CORRESPONDE SU COBRO, INCLUIDO EN EL VALOR 03.06.011</t>
  </si>
  <si>
    <t>03.06.027</t>
  </si>
  <si>
    <t>ANTIBIOGRAMA DE ESTUDIO DE SENSIBILIDAD POR DILUCIÓN (CIM) (MÍNIMO 6 FÁRMACOS) (EN CASO DE UROCULTIVO, NO CORRESPONDE SU COBRO; INCLUIDO EN EL VALOR CÓDIGO 03-06-011)</t>
  </si>
  <si>
    <t>A.6  SEROLOGICOS (DETERMINACION DE ANTIGENOS O ANTICUERPOS ).</t>
  </si>
  <si>
    <t>03.06.037</t>
  </si>
  <si>
    <t xml:space="preserve">MYCOPLASMA IGM </t>
  </si>
  <si>
    <t>03.06.038</t>
  </si>
  <si>
    <t>R.P.R</t>
  </si>
  <si>
    <t>03.06.039</t>
  </si>
  <si>
    <t>TIFICAS, REACCIONES DE AGLUTINACION (EBERTH H Y O, PARATYPHI A Y B  (WIDAL).</t>
  </si>
  <si>
    <t>03.06.042</t>
  </si>
  <si>
    <t>V.D.R.L.</t>
  </si>
  <si>
    <t>B. PARASITOS</t>
  </si>
  <si>
    <t>B.1  MACRO Y MICROSCOPICOS</t>
  </si>
  <si>
    <t>03.06.051</t>
  </si>
  <si>
    <t>GRAHAM,  EXAMEN  DE  (INCLUYE  DIAGNOSTICO  DE  GUSANOS MACROSCOPICOS Y EXAMEN MICROSCOPICO DE 5 MUESTRAS SEPARADAS ).</t>
  </si>
  <si>
    <t>03.06.059</t>
  </si>
  <si>
    <t>COPROPARASITOLOGICO SERIADO SIMPLE (INCLUYE DIAGNOSTICO DE GUSANOS MACROSCOPICOS Y EXAMEN MICROSCOPICO POR CONCENTRACION DE 3 MUESTRAS SEPARADAS  METODO PAFS (PROC.AUT.)</t>
  </si>
  <si>
    <t>03.06.061</t>
  </si>
  <si>
    <t>CHAGAS (TRYPANOSOMA CRUZI)</t>
  </si>
  <si>
    <t xml:space="preserve">B.2  SEROLOGICOS (DETERMINACION DE ANTIGENOS Y ANTICUERPOS).                                         </t>
  </si>
  <si>
    <t>C.2  SEROLOGIA</t>
  </si>
  <si>
    <t>03.06.063</t>
  </si>
  <si>
    <t>TRIQUINOSIS</t>
  </si>
  <si>
    <t>03.06.069</t>
  </si>
  <si>
    <t>ANTICUERPOS VIRALES, DETERMINACION DE (SARS CoV-2 IgM, IgG; ADENOVIRUS; CITOMEGALOVIRUS; HERPES SIMPLE , RUBEOLA; INFLUENZA A y B; VIRUS VARICELA-ZOSTER; VIRUS SINCICIAL RESPIRATORIO; PARAINFLUEZA 1, 2 y 3; EPSTEIN BARR, OTROS) C/U</t>
  </si>
  <si>
    <t>03.06.108</t>
  </si>
  <si>
    <t>HELICOBACTER PYLORY, DEPOSICIONES, TEST RÁPIDO</t>
  </si>
  <si>
    <t>03.06.094</t>
  </si>
  <si>
    <t>ANTIGENO GALACTOMANANO</t>
  </si>
  <si>
    <t>03.06.112</t>
  </si>
  <si>
    <t>ANTICUERPOS Y ANTIGENOS VIRALES VIH</t>
  </si>
  <si>
    <t>03.06.070</t>
  </si>
  <si>
    <t>ANTIGENOS VIRALES DETERM. DE  (ADENOVIRUS, CITOMEGALOVIRUS, HERPES SIMPLE, RUBEOLA, INFLUENZA, ROTAVIRUS Y OTROS) C/U. (POR CINCO) IFI</t>
  </si>
  <si>
    <t>03.06.170</t>
  </si>
  <si>
    <t>ANTIGENOS VIRALES DETERM.DE ROTAVIRUS, POR CUALQUIER TECNICA</t>
  </si>
  <si>
    <t>03.06.074</t>
  </si>
  <si>
    <t>VIRUS HEPATITIS A, ANTICUERPOS IGM DEL</t>
  </si>
  <si>
    <t>03.06.079</t>
  </si>
  <si>
    <t>VIRUS HEPATITIS B,ANTIGENO DE SUPERFICIE (HBsAg)</t>
  </si>
  <si>
    <t>03.06.081</t>
  </si>
  <si>
    <t>VIRUS HEPATITIS C, ANTICUERPOS DE (ANTI HCV)</t>
  </si>
  <si>
    <t>03.06.082</t>
  </si>
  <si>
    <t>REACCIÓN DE POLIMERASA EN CADENA (P.C.R.), COVID-19 VALOR MINSAL C/U (INCLUYE MUESTRA HISOPADO NASOFARINGEO).</t>
  </si>
  <si>
    <t>03.06.182</t>
  </si>
  <si>
    <t>REACCIÓN DE POLIMERASA EN CADENA (P.C.R.), VIRUS INFLUEZA, VIRUS HERPES, CITOMEGALOVIRUS, HEPATITIS C, MYCOBACTERIA TBC, SARS CoV -2 C/U (INCLUYE MUESTRA HISOPADO NASOFARINGEO).</t>
  </si>
  <si>
    <t>03.06.086</t>
  </si>
  <si>
    <t>CARGA VIRAL VIH</t>
  </si>
  <si>
    <t>03.06.091</t>
  </si>
  <si>
    <t>HEMOCULTIVO</t>
  </si>
  <si>
    <t>03.06.099</t>
  </si>
  <si>
    <t>STREPTOCOCCUS GRUPO B AGALACTIAE EN EMBARAZADA POR CULTIVO CON MEDIO SELECTIVO Y/O ENRIQUECIDO</t>
  </si>
  <si>
    <t>03.06.100</t>
  </si>
  <si>
    <t>CULTIVO ACELERADO PARA MICOBACTERIAS</t>
  </si>
  <si>
    <t>03.06.101</t>
  </si>
  <si>
    <t>CULTIVO LIQUIDO DE CAVIDADES ESTERILES EN FRASCO DE HEMOCULTIVO AUTOMATIZADO. INCLUYE ANTIBIOGRAMA CON CIM. 1 FRASCO (COSTO NO INCLUIDO EN EL ARANCEL)</t>
  </si>
  <si>
    <t>03.06.105</t>
  </si>
  <si>
    <t>TINCIÓN TINTA CHINA</t>
  </si>
  <si>
    <t>HELICOBATER PILORI DEPOSICION, TEST RAPIDO</t>
  </si>
  <si>
    <t>03.06.110</t>
  </si>
  <si>
    <t>PCR METAPNEUMOVIRUS</t>
  </si>
  <si>
    <t>03.06.114</t>
  </si>
  <si>
    <t>ANTIGENO NEUMOCOCO</t>
  </si>
  <si>
    <t>03.06.115</t>
  </si>
  <si>
    <t>LEGIONELLA ANTIGENO URINARIO</t>
  </si>
  <si>
    <t xml:space="preserve">VII,- PROCEDIMIENTOS O DETERMINACIONES  DIRECTAMENTE CON EL PACIENTE, </t>
  </si>
  <si>
    <t>(NO INCLUYE  LOS FARMACOS  NI LOS EXAMENES  BIOQUIMICOS QUE CORRESPONDAN),</t>
  </si>
  <si>
    <t>03.07.004</t>
  </si>
  <si>
    <t>PRUEBA DE SOBRECARGA DE INSULINA O TOLBUTAMIDA</t>
  </si>
  <si>
    <t xml:space="preserve">TOMA DE MUESTRAS (INCLUYE PROCEDIMIENTO Y EL MATERIAL),                                                                                  </t>
  </si>
  <si>
    <t>DE SANGRE</t>
  </si>
  <si>
    <t>03,07,009</t>
  </si>
  <si>
    <t>ARTERIAL EN ADULTOS.</t>
  </si>
  <si>
    <t>03,07,010</t>
  </si>
  <si>
    <t>ARTERIAL EN NINOS Y LACTANTES.</t>
  </si>
  <si>
    <t>03,07,011</t>
  </si>
  <si>
    <t>VENOSA EN ADULTOS.</t>
  </si>
  <si>
    <t>03,07,012</t>
  </si>
  <si>
    <t>VENOSA EN NINOS Y LACTANTES.</t>
  </si>
  <si>
    <t>03,07,013</t>
  </si>
  <si>
    <t>CON TECNICA ASEPTICA PARA HEMOCULTIVO, C/U.</t>
  </si>
  <si>
    <t>03,07,014</t>
  </si>
  <si>
    <t>CAPILAR ( ADULTOS, NINOS Y LACTANTES ).</t>
  </si>
  <si>
    <t>DE ORINA, EXUDADOS Y LIQUIDOS DE CAVIDADES SEROSAS,</t>
  </si>
  <si>
    <t>03,07,016</t>
  </si>
  <si>
    <t>PUNCION TRAQUEAL</t>
  </si>
  <si>
    <t>03,07,017</t>
  </si>
  <si>
    <t>PUNCION VESICAL EN RECIEN NACIDOS.</t>
  </si>
  <si>
    <t>03,07,018</t>
  </si>
  <si>
    <t>PUNCION MEDULAR OSEA.</t>
  </si>
  <si>
    <t>DE JUGOS DIGESTIVOS</t>
  </si>
  <si>
    <t>03,07,019</t>
  </si>
  <si>
    <t>DUODENAL Y/O BILIS.</t>
  </si>
  <si>
    <t>03,07,020</t>
  </si>
  <si>
    <t>GASTRICO PARA BACILO DE KOCH O SIMILARES (1 MUESTRA ).</t>
  </si>
  <si>
    <t>03,07,021</t>
  </si>
  <si>
    <t>GASTRICO FRACCIONADO (TEST HISTAMINA; INSULINA ).</t>
  </si>
  <si>
    <t>03,07,022</t>
  </si>
  <si>
    <t>PANCREATICO</t>
  </si>
  <si>
    <t>VIII.-  EXAMENES  DE  DEPOSICIONES,  EXUDADOS,  SECRECIONES Y OTROS LIQUIDOS</t>
  </si>
  <si>
    <t>A. DEPOSICIONES</t>
  </si>
  <si>
    <t>03.08.001</t>
  </si>
  <si>
    <t>AZUCARES REDUCTORES (BENEDICT-FEHLING O SIMILAR ).</t>
  </si>
  <si>
    <t>03.08.004</t>
  </si>
  <si>
    <t>HEMORRAGIAS OCULTAS,  ( BENCIDINA, GUAYACO O TEST DE WEBER Y SIMILARES ) CUALQUIER METODO, C/MUESTRA.</t>
  </si>
  <si>
    <t>03.08.005</t>
  </si>
  <si>
    <t>LEUCOCITOS FECALES</t>
  </si>
  <si>
    <t>03.08.006</t>
  </si>
  <si>
    <t>PH</t>
  </si>
  <si>
    <t xml:space="preserve">B. EXUDADOS,   SECRECIONES   Y OTROS   LIQUIDOS   (AMNIOTICO,   ARTICULAR,   ASCITICO,   BRONQUIAL, DIGESTIVO, </t>
  </si>
  <si>
    <t xml:space="preserve">GINECOLOGICO, OTROS)  </t>
  </si>
  <si>
    <t>B.1 EXAMENES GENERALES</t>
  </si>
  <si>
    <t>03.08.007</t>
  </si>
  <si>
    <t>ELASTASA FECAL</t>
  </si>
  <si>
    <t>03.08.010</t>
  </si>
  <si>
    <t>CITOLOGICO C/S TINCION (INCLUYE AL FRESCO, RECUENTO CELULAR Y CITOLOGICO PORCENTUAL)</t>
  </si>
  <si>
    <t>03.08.013</t>
  </si>
  <si>
    <t>EOSINOFILOS, RECUENTO DE</t>
  </si>
  <si>
    <t>03.08.019</t>
  </si>
  <si>
    <t>PROTEINAS, ELECTROFORESIS DE (INCLUYE PROTEÍNAS TOTALES) EN OTROS LÍQUIDOS BIOLÓGICOS</t>
  </si>
  <si>
    <t>03.08.020</t>
  </si>
  <si>
    <t>BANDAS OLIGOCLONALES EN L.C.R./SUERO</t>
  </si>
  <si>
    <t>B.2  EXAMENES  ESPECIALES</t>
  </si>
  <si>
    <t>B.2.4.  LIQUIDO SEMINAL</t>
  </si>
  <si>
    <t>03.08.029</t>
  </si>
  <si>
    <t>ESPERMIOGRAMA (FISICO Y MICROSCOPICO, C/S OBSERVACION HASTA 24 HORAS)</t>
  </si>
  <si>
    <t>B.2.5. LIQUIDO AMNIOTICO</t>
  </si>
  <si>
    <t>IX.- EXAMENES ORINA</t>
  </si>
  <si>
    <t>03.09.004</t>
  </si>
  <si>
    <t>ACIDO URICO CUANTITATIVO.</t>
  </si>
  <si>
    <t>03.09.005</t>
  </si>
  <si>
    <t>5-HIDROXI INDOLACETICO CUANTITATIVO</t>
  </si>
  <si>
    <t>03.09.006</t>
  </si>
  <si>
    <t>AMILASA CUANTITATIVA</t>
  </si>
  <si>
    <t>03.09.008</t>
  </si>
  <si>
    <t>CALCIO CUANTITATIVO EN ORINA</t>
  </si>
  <si>
    <t>03.09.010</t>
  </si>
  <si>
    <t>CREATININA CUANTITATIVA EN ORINA</t>
  </si>
  <si>
    <t>03.09.011</t>
  </si>
  <si>
    <t>CUERPOS CETONICOS</t>
  </si>
  <si>
    <t>03.09.012</t>
  </si>
  <si>
    <t>ELECTROLITOS ( SODIO, POTASIO, CLORO ) C/U.</t>
  </si>
  <si>
    <t>03.09.013</t>
  </si>
  <si>
    <t>MICROALBUMINURIA CUANTITATIVA</t>
  </si>
  <si>
    <t>03.09.014</t>
  </si>
  <si>
    <t>GONADOTROFINA CORIÓNICA, SUB-UNIDAD BETA EN ORINA (TEST RÁPIDO)</t>
  </si>
  <si>
    <t>03.09.015</t>
  </si>
  <si>
    <t>FOSFORO CUANTITATIVO</t>
  </si>
  <si>
    <t>03.09.016</t>
  </si>
  <si>
    <t>GLUCOSA (CUANTITATIVO).</t>
  </si>
  <si>
    <t>03.09.020</t>
  </si>
  <si>
    <t>NITROGENO UREICO O UREA CUANTITATIVO.</t>
  </si>
  <si>
    <t>03.09.022</t>
  </si>
  <si>
    <t>ORINA COMPLETA, (INCLUYE CODIGO 03-09-023 Y 03-09-024).</t>
  </si>
  <si>
    <t>03,09,025</t>
  </si>
  <si>
    <t>OSMOLALIDAD URINARIA Y PLASMATICA</t>
  </si>
  <si>
    <t>03.09.028</t>
  </si>
  <si>
    <t>PROTEINA ( CUANTITATIVA ).</t>
  </si>
  <si>
    <t>03.09.031</t>
  </si>
  <si>
    <t>SCREENING DE DROGAS EN ORINA</t>
  </si>
  <si>
    <t xml:space="preserve">IMAGENOLOGIA                                                                                     </t>
  </si>
  <si>
    <t>SALVO QUE SE ESPECIFIQUE LO CONTRARIO, LOS VALORES, ANOTADOS NO INCLUYEN;  MEDICAMENTOS, INYECCIONES</t>
  </si>
  <si>
    <t xml:space="preserve">Y ENEMAS DE LIMPIEZA NI MEDIOS DE CONTRASTE, CON EXCEPCION DEL BARIO. </t>
  </si>
  <si>
    <t xml:space="preserve">I.- EXAMENES RADIOLOGICOS        </t>
  </si>
  <si>
    <t>A.- EXAMENES RADIOLOGICOS SIMPLES</t>
  </si>
  <si>
    <t>04.01.001</t>
  </si>
  <si>
    <t>RADIOGRAFÍA DE LAS GLÁNDULAS SALIVALES "SIALOGRAFÍA"</t>
  </si>
  <si>
    <t>CUELLO</t>
  </si>
  <si>
    <t>04.01.002</t>
  </si>
  <si>
    <t>PARTES BLANDAS; LARINGE LATERAL; CAVUM RINOFARINGEO (RINOFARINX) C/U. (1 EXP.).</t>
  </si>
  <si>
    <t>TORAX</t>
  </si>
  <si>
    <t>04.01.004</t>
  </si>
  <si>
    <t>PROYECCION COMPLEMENTARIA DE TORAX EN EL MISMO EXAMEN (OBLICUAS SELECTIVAS U OTRAS) C/U (1 EXP.) (ABREU)-CION ESPECIAL PUBLICAS U OTRAS ), C/U.</t>
  </si>
  <si>
    <t>04.01.006</t>
  </si>
  <si>
    <t>ESTUDIO RADIOLOGICO DE CORAZON (INCLUYE FLUOROSCOPIA,  TELERRADIOGRAFIA FRONTAL  Y LATERAL CON ESOGAGOGRAMA ).</t>
  </si>
  <si>
    <t>04.01.008</t>
  </si>
  <si>
    <t>RADIOGRAFIA CON EQUIPO MOVIL FUERA DEL DEPARTAMENTO DE RAYOS CADA PROYECCION ( 1 O MAS EXPOSICIONES ).</t>
  </si>
  <si>
    <t>04.01.009</t>
  </si>
  <si>
    <t>RADIOGRAFIA DE TORAX SIMPLE FRONTAL O LATERAL ( INCLUYE FLUOROSCOPIA ) ( 1 PROY. ) ( 1 EXP. ).</t>
  </si>
  <si>
    <t>GLANDULAS MAMARIAS</t>
  </si>
  <si>
    <t>04.01.010</t>
  </si>
  <si>
    <r>
      <t>MAMOGRAFIA BILATERAL (4 EXP).</t>
    </r>
    <r>
      <rPr>
        <b/>
        <sz val="12"/>
        <color indexed="8"/>
        <rFont val="Arial"/>
        <family val="2"/>
      </rPr>
      <t xml:space="preserve"> / TOMOSISNTESIS</t>
    </r>
  </si>
  <si>
    <t>04.01.011</t>
  </si>
  <si>
    <t>MARCACION PREOPERATORIA DE LESIONES DE LA MAMA (4 EXP. ).</t>
  </si>
  <si>
    <t>04.01.012</t>
  </si>
  <si>
    <t>RADIOGRAFIA DE MAMA, PIEZA OPERATORIA (1 EXP. ).</t>
  </si>
  <si>
    <t>ABDOMEN</t>
  </si>
  <si>
    <t>04.01.013</t>
  </si>
  <si>
    <t>ABDOMEN SIMPLE ( 1 PROYECCION ) ( 1 EXP. ).</t>
  </si>
  <si>
    <t>04.01.014</t>
  </si>
  <si>
    <t>RX.ABDOMEN SIMPLE, CADA PROYECCION COMPLEMENTARIA ( 1 EXP. )</t>
  </si>
  <si>
    <t>APARATO DIGESTIVO</t>
  </si>
  <si>
    <t>04.01.015</t>
  </si>
  <si>
    <t>COLANGIOGRAFIA INTRA O POSTOPERATORIA ( POR SONDA T, O SIMILAR)</t>
  </si>
  <si>
    <t>04.01.018</t>
  </si>
  <si>
    <t>ENEMA BARITADA DEL COLON ( INCLUYE LLENE Y CONTROL POSTVACIAMIENTO; 8-10 EXP. ).</t>
  </si>
  <si>
    <t>04.01.019</t>
  </si>
  <si>
    <t>ENEMA BARITADA DEL COLON O INTESTINO DELGADO, DOBLE CONTRASTE (12 EXP.)</t>
  </si>
  <si>
    <t>04.01.020</t>
  </si>
  <si>
    <t>ESOFAGOGRAMA  (INCLUYE PESQUISA DE CUERPO EXTRAÑO) (PROC.AUT.)</t>
  </si>
  <si>
    <t>04.01.021</t>
  </si>
  <si>
    <t>ESOFAGO, ESTOMAGO Y DUODENO, DOBLE CONTRASTE (15 EXP).</t>
  </si>
  <si>
    <t>04.01.022</t>
  </si>
  <si>
    <t>ESTUDIO DE DEGLUCION FARINGEA ( 6 EXP. ).</t>
  </si>
  <si>
    <t>04.01.023</t>
  </si>
  <si>
    <t>ESTUDIO INTESTINO DELGADO ( 6 EXP. ).</t>
  </si>
  <si>
    <t>04.01.024</t>
  </si>
  <si>
    <t>RADIOGRAFÍA DE ESÓFAGO, ESTÓMAGO Y DUODENO, SIMPLE EN NIÑOS</t>
  </si>
  <si>
    <t>APARATO UROGENITAL</t>
  </si>
  <si>
    <t>04.01.027</t>
  </si>
  <si>
    <t>PIELOGRAFIA DE ELIMINACION O DESCENDENTE: INCLUYE RENAL Y VESICAL SIMPLES  PREVIAS,  3 PLACAS POST INYECCION DE MEDIO DE CONTRASTE, CONTROLES DE PIE Y CISTOGRAFIA PRE Y POST MICCIONAL (7 A 9 EXP)</t>
  </si>
  <si>
    <t>04.01.028</t>
  </si>
  <si>
    <t>RENAL SIMPLE ( PROC. AUT. ) ( 1 EXP. ).</t>
  </si>
  <si>
    <t>04.01.029</t>
  </si>
  <si>
    <t>VESICAL SIMPLE O PERIVESICAL ( PROC. AUT. ) ( 1 EXP. ).</t>
  </si>
  <si>
    <t>CRANEO</t>
  </si>
  <si>
    <t>04.01.030</t>
  </si>
  <si>
    <t>AGUJEROS OPTICOS, AMBOS LADOS, 2 PROYECCIONES ( 2 EXP. ).</t>
  </si>
  <si>
    <t>04.01.031</t>
  </si>
  <si>
    <t>CAVIDADES PERINASALES, ORBITAS, ARTICULACIONES TEMPOROMANDI-BULARES,  HUESOS PROPIOS DE LA  NARIZ, MALAR,  MAXILAR, CADA UNA ( 2 EXP. ).</t>
  </si>
  <si>
    <t>04.01.032</t>
  </si>
  <si>
    <t>CRANEO FRONTAL Y LATERAL ( 2 EXP. ).</t>
  </si>
  <si>
    <t>04.01.033</t>
  </si>
  <si>
    <t>CRANEO, CADA PROYECCION ESPECIAL: AXIAL, BASE, TOWNE, TANGEN CIAL, ETC. ( 1 EXP. ), TELERADIOGRAFIA.</t>
  </si>
  <si>
    <t>04.01.034</t>
  </si>
  <si>
    <t>GLOBO OCULAR, ESTUDIO DE CUERPO EXTRANO ( 4 EXP. ).</t>
  </si>
  <si>
    <t>04.01.035</t>
  </si>
  <si>
    <t>OIDO, UNO O AMBOS, CUATRO PROYECCIONES (4  EXP.).</t>
  </si>
  <si>
    <t>04.01.040</t>
  </si>
  <si>
    <t>SILLA TURCA FRONTAL Y LATERAL ( 2 EXP. ).</t>
  </si>
  <si>
    <t>COLUMNA VERTEBRAL</t>
  </si>
  <si>
    <t>04.01.042</t>
  </si>
  <si>
    <t>COLUMNA CERVICAL FRONTAL Y LATERAL (2 EXP. ).</t>
  </si>
  <si>
    <t>04.01.043</t>
  </si>
  <si>
    <t>COLUMNA CERVICAL ( FRONTAL, LATERAL Y OBLICUAS ) (4 EXP.)</t>
  </si>
  <si>
    <t>04.01.044</t>
  </si>
  <si>
    <t>COLUMNA CERVICAL, FUNCIONALES ADICIONALES (2 EXP ).</t>
  </si>
  <si>
    <t>04.01.045</t>
  </si>
  <si>
    <t>RADIOGRAFÍA DE COLUMNA DORSAL O DORSOLUMBAR LOCALIZADA, PARRILLA COSTAL ADULTOS (FRONTAL Y LATERAL)</t>
  </si>
  <si>
    <t>04.01.046</t>
  </si>
  <si>
    <t>COLUMNA LUMBAR-LUMBOSACRA CON QUINTO ESPACIO ( 3-4 EXP. ).</t>
  </si>
  <si>
    <t>04.01.047</t>
  </si>
  <si>
    <t>COLUMNA LUMBAR O LUMBOSACRA FUNCIONAL (2 EXP.)</t>
  </si>
  <si>
    <t>04.01.048</t>
  </si>
  <si>
    <t>COLUMNA LUMBAR O LUMBOSACRA, OBLICUAS ADICIONALES (2 PROY.)</t>
  </si>
  <si>
    <t>04.01.049</t>
  </si>
  <si>
    <t>COLUMNA TOTAL PANORAMICA CON FOLIO GRADUADO, C/U  (1 EXP)</t>
  </si>
  <si>
    <t>04.01.051</t>
  </si>
  <si>
    <t>PELVIS, CADERA O COXOFEMORAL, C/U. ( 1 EXP. ).</t>
  </si>
  <si>
    <t>04.01.052</t>
  </si>
  <si>
    <t xml:space="preserve">PELVIS, PROYECCION ESPECIAL DE CADERAS O COXOFEMORAL,  PROYECCIONES ESPECIALES; (ROTATACION INTERNA, ABDUCCION LATERAL LAWENSTEIN U OTRAS ) C/U. ( 1 EXP. ). </t>
  </si>
  <si>
    <t>04.01.053</t>
  </si>
  <si>
    <t>SACROCOXIS O ARTICULACIONES SACROILIACAS, C/U. ( 2-3 EXP )</t>
  </si>
  <si>
    <t>EXTREMIDADES</t>
  </si>
  <si>
    <t>04.01.054</t>
  </si>
  <si>
    <t>RADIOGRAFÍA DE BRAZO, ANTEBRAZO, CODO, MUÑECA, MANO, DEDOS, PIE  (FRONTAL Y LATERAL)</t>
  </si>
  <si>
    <t>04.01.055</t>
  </si>
  <si>
    <t>CLAVICULA ( 1 EXP. ).</t>
  </si>
  <si>
    <t>04.01.056</t>
  </si>
  <si>
    <t>EDAD OSEA : CARPO Y MANO ( 1 EXP. ).</t>
  </si>
  <si>
    <t>04.01.057</t>
  </si>
  <si>
    <t>EDAD OSEA : RODILLA ( FRONTAL ) ( 1 EXP. ).</t>
  </si>
  <si>
    <t>04.01.058</t>
  </si>
  <si>
    <t>ESTUDIO RADIOLÓGICO DE ESCAFOIDES</t>
  </si>
  <si>
    <t>04.01.059</t>
  </si>
  <si>
    <t>ESTUDIO MUNECA O TOBILLO (FRONT.,LATERAL Y OBLICUAS; 4 EXP.).</t>
  </si>
  <si>
    <t>04.01.060</t>
  </si>
  <si>
    <t>HOMBRO,  FEMUR, RODILLA, PIERNA, COSTILLA O ESTERNON (FRONTAL Y LATERAL; 2 EXP.) C/U.-</t>
  </si>
  <si>
    <t>04.01.062</t>
  </si>
  <si>
    <t>PROYECCIONES  ESPECIALES OBLICUAS U  OTRAS EN HOMBRO, BRAZO, CODO, RODILLA, AXIAL DE ROTULA O SIMILARES C/U.</t>
  </si>
  <si>
    <t>04.01.063</t>
  </si>
  <si>
    <t>TUNEL INTERCONDILEO O RADIO-CARPIANO.</t>
  </si>
  <si>
    <t>PROCEDIMIENTO FLUOROSCOPICO DE APOYO:</t>
  </si>
  <si>
    <t>04.01.064</t>
  </si>
  <si>
    <t>APOYO FLUOROSCOPICO A  PROCEDIMIENTOS  INTRAOPERATORIOS  Y/O BIOPSIA (NO INCLUYE EL PROC).</t>
  </si>
  <si>
    <t>04.01.070</t>
  </si>
  <si>
    <t>RADIOGRAFIA  DE TORAX (FRONTALY  LATERAL) (INCLUYE FLUOROSCO PIA) (2 PROY. PANORAMICAS( (2 EXP.)</t>
  </si>
  <si>
    <t>04.01.073</t>
  </si>
  <si>
    <t>VIDEOFLUOROSCOPIA PARA ESTUDIO DE DEGLUCIÓN</t>
  </si>
  <si>
    <t>04.01.110</t>
  </si>
  <si>
    <t>MAMOGRAFIA UNILATERAL/TOMOSINTESIS (2 EXP)</t>
  </si>
  <si>
    <t>04.01.130</t>
  </si>
  <si>
    <t>PROYECCION COMPLEMENTARIA DE  MAMAS (AXILAR U OTRAS) C/U</t>
  </si>
  <si>
    <t>04.01.151</t>
  </si>
  <si>
    <t>PELVIS, CADERA O COXOFEMORAL DE RN, LACTANTE O NIÑO MENOR DE 6 AÑOS C/U (1 EXP)</t>
  </si>
  <si>
    <t>B.- EXAMENES RADIOLOGICOS COMPLEJOS</t>
  </si>
  <si>
    <t xml:space="preserve">EN CIERTOS EXAMENES COMPLEJOS, EN COLABORACION CON OTROS MEDICOS, CUYOS CODIGO Y HONORARIOS SE </t>
  </si>
  <si>
    <t xml:space="preserve">INCLUYEN   EN   LOS  PROCEDIMIENTOS   DE   CADA  ESPECIALIDAD;   SI   UN  MISMO  MEDICO  EFECTUA  EL  EXAMEN </t>
  </si>
  <si>
    <t>RADIOLOGICO Y SU PROCEDIMIENTO CORRESPONDIENTE, COBRARA AMBOS CODIGOS.</t>
  </si>
  <si>
    <t>04.02.005</t>
  </si>
  <si>
    <t>GALACTOGRAFIA, UN LADO ( A.C. 20.01.012 ) ( 3 EXP. ).</t>
  </si>
  <si>
    <t>04.02.008</t>
  </si>
  <si>
    <t>COLANGIOPANCREATOGRAFIA ENDOSCOPICA (A.C.18-01-018; 5-7 EXP.).</t>
  </si>
  <si>
    <t>04.02.009</t>
  </si>
  <si>
    <t>FISTULOGRAFIA (A.C. 18-01-020) (3 EXP.).</t>
  </si>
  <si>
    <t>04.02.011</t>
  </si>
  <si>
    <t>HISTEROSALPINGOGRAFIA ( A.C. 20-01-013 ) ( 3 EXP. ).</t>
  </si>
  <si>
    <t>04.02.012</t>
  </si>
  <si>
    <t>PIELOGRAFIA ASCENDENTE ( A.C. 19-01-015 ) ( 3 EXP. ).</t>
  </si>
  <si>
    <t>04.02.014</t>
  </si>
  <si>
    <t>URETRO Y/O CISTOURETROGRAFIA MICCIONAL RETROGRADA ( A.C. 19-01-016 ) ( 5 EXP. ).</t>
  </si>
  <si>
    <t>CARDIOVASCULARES</t>
  </si>
  <si>
    <t>04.02.019</t>
  </si>
  <si>
    <t>ANGIOGRAFIA SELECTIVA DE CAROTIDA EXTERNA O INTERNA (A.C.  17-01-024 )</t>
  </si>
  <si>
    <t>04.02.020</t>
  </si>
  <si>
    <t>ANGIOGRAFÍA SELECTIVA MEDULAR (A.C 17-01-024)</t>
  </si>
  <si>
    <t>04.02.022</t>
  </si>
  <si>
    <t>ANGIOPLASTIA INTRALUMINAL CORONARIA. PROCED. RADIOLOGICO  (A.C.  17-01-031 )</t>
  </si>
  <si>
    <t>04.02.023</t>
  </si>
  <si>
    <t>ANGIOPLASTIA INTRALUMINAL PERIFERICA, PROC.RADILOG. (A.C. 17-01-032)</t>
  </si>
  <si>
    <t>04.02.024</t>
  </si>
  <si>
    <t>AORTOGRAFIA CON AOT O CINEANGIOGRAFIA ( A.C. 17-01-022 )</t>
  </si>
  <si>
    <t>04.02.025</t>
  </si>
  <si>
    <t>ARTERIOGRAFIA DE CADA EXTREMIDAD, (A.C) 17-01-023 ).</t>
  </si>
  <si>
    <t>04.02.027</t>
  </si>
  <si>
    <t>ARTERIOGRAFÍA SELECTIVA CON AOT O CINEANGIOGRAFÍA (PULMONAR, RENAL, TRONCO CELÍACO O SIMILAR) C/U. (A.C. 17-01-024)</t>
  </si>
  <si>
    <t>04.02.029</t>
  </si>
  <si>
    <t>ARTERIOGRAFIA CAROTIDA VERTEBRAL POR CATETERIZACION (DE LA SUBCLAVIA AXILAR, HUMERAL O FEMORAL ) (A.C. 11-01-013)</t>
  </si>
  <si>
    <t>04.02.030</t>
  </si>
  <si>
    <t>CINECORONARIOGRAFIA ( A.C. 17-01-019.)</t>
  </si>
  <si>
    <t>04.02.031</t>
  </si>
  <si>
    <t>EMBOLIZACION O BALONIZACION ( A.C. DE LA ANGIOGRAFIA CORRESP.) (INCLUYE CONTROL RADIOLOGICO INMEDIATO.)</t>
  </si>
  <si>
    <t>04.02.032</t>
  </si>
  <si>
    <t>INSTALACIÓN DE CATÉTER O SONDA INTRACARDÍACA, CONTROL POR RADIÓLOGO DE (A.C. 17-01-020, 17-01-021, 17-01-011 O 17-01-014, SEGÚN CORRESPONDA)</t>
  </si>
  <si>
    <t>04.02.033</t>
  </si>
  <si>
    <t>VENTRICLOGRAFIA DERECHA Y/O IZQUIERDA ( A.C. 17-01-011, 17-01-020,  O 17-01-021,  O 17-01-041   O   17-01-042   O    17-01-043  , SEG. CORRESP.)</t>
  </si>
  <si>
    <t>FLEBOGRAFIAS</t>
  </si>
  <si>
    <t>04.02.035</t>
  </si>
  <si>
    <t>CAVOGRAFIA ( A.C.  17-01-025.)</t>
  </si>
  <si>
    <t>04.02.038</t>
  </si>
  <si>
    <t>FLEBOGRAFIA  EXTREMIDAD  INFERIOR O SUPERIOR, UN LADO ( A.C.17-01-026 ) CADA EXTREMIDAD.</t>
  </si>
  <si>
    <t>04.02.040</t>
  </si>
  <si>
    <t>FLEBOGRAFIA ORBITARIA O YUGULAR ( A.C. 11-01-015,  11-01-018  O  12-01-028 SEG. CORRESP.   C/U .)</t>
  </si>
  <si>
    <t>04.02.041</t>
  </si>
  <si>
    <t>FLEBOGRAFIA SELECTIVA ( SUPRARRENAL Y SIMILARES (A.C  17-01-027)</t>
  </si>
  <si>
    <t>04.02.050</t>
  </si>
  <si>
    <t>MIELOGRAFIA  POR PUNCION  LUMBAR CON CONTRASTE  HIDROSOLUBLE ( A.C. 11-01-025 ).</t>
  </si>
  <si>
    <t>MIELOGRAFIAS</t>
  </si>
  <si>
    <t>II. TOMOGRAFIA AXIAL COMPUTARIZADA (TAC)</t>
  </si>
  <si>
    <t>04.03.001</t>
  </si>
  <si>
    <t>CEREBRO (30 CORTES 8-10 MM.)</t>
  </si>
  <si>
    <t>04.03.002</t>
  </si>
  <si>
    <t>SILLA TURCA  (20 CORTES 2 MM)</t>
  </si>
  <si>
    <t>04.03.003</t>
  </si>
  <si>
    <t>ANGULO PONTO-CEREBELOSO   (40 CORTES 2 NALES ).</t>
  </si>
  <si>
    <t>04.03.006</t>
  </si>
  <si>
    <t>TEMPORAL OIDO   (40 CORTES 2 MM)</t>
  </si>
  <si>
    <t>04.03.007</t>
  </si>
  <si>
    <t>ORBITAS MAXILOFACIAL  (40 CORTES 2-4 MM</t>
  </si>
  <si>
    <t>04.03.008</t>
  </si>
  <si>
    <t>COLUMNA CERVICAL   (4 ESPACIO-5 VERTEBRAS 40 CORTES 2 MM)</t>
  </si>
  <si>
    <t>04.03.012</t>
  </si>
  <si>
    <t>CUELLO Y PARTES BLANDAS  (30 CORTES 4-8 MM)</t>
  </si>
  <si>
    <t>04.03.013</t>
  </si>
  <si>
    <t>TORAX TOTAL  ( 30 CORTES 8-10 MM)</t>
  </si>
  <si>
    <t>04.03.014</t>
  </si>
  <si>
    <t>TOMOGRAFÍA COMPUTARIZADA DE ABDOMEN (HÍGADO, VÍAS Y VESÍCULA BILIAR, PÁNCREAS, BAZO, SUPRARRENALES Y RIÑONES)</t>
  </si>
  <si>
    <t>04.03.016</t>
  </si>
  <si>
    <t>PELVIS   (28 CORTES 8-10 MM)</t>
  </si>
  <si>
    <t>04.03.017</t>
  </si>
  <si>
    <t>EXTREMIDADES, ESTUDIO LOCALIZADO   (30 CORTES 2-4 MM)</t>
  </si>
  <si>
    <t>04.03.018</t>
  </si>
  <si>
    <t>TOMOGRAFIA COMPUTARIZADA DE COLUMNA DORSAL</t>
  </si>
  <si>
    <t>04.03.019</t>
  </si>
  <si>
    <t>TOMOGRAFIA COMPUTARIZADA DE COLUMNA LUMBAR</t>
  </si>
  <si>
    <t>04.03.020</t>
  </si>
  <si>
    <t>TOMOGRAFIA COMPUTARIZADA DE ABDOMEN Y PELVIS</t>
  </si>
  <si>
    <t>04.03.021</t>
  </si>
  <si>
    <t>TOMOGRAFIA COMPUTARIZADA PIELOGRAFIA</t>
  </si>
  <si>
    <t>04.03.022</t>
  </si>
  <si>
    <t>TOMOGRAFIA COMPUTARIZADA DE UROGRAFIA</t>
  </si>
  <si>
    <t>04.03.023</t>
  </si>
  <si>
    <t>TOMOGRAFIA COMPUTARIZADA DE COLONGRAFIA</t>
  </si>
  <si>
    <t>04.03.025</t>
  </si>
  <si>
    <t>TOMOGRAFIA COMPUTARIZADA DE CALCIO CORONARIO</t>
  </si>
  <si>
    <t>04.03.101</t>
  </si>
  <si>
    <t>ANGIOTAC DE CEREBRO</t>
  </si>
  <si>
    <t>04.03.102</t>
  </si>
  <si>
    <t>ANGIOTAC DE TORAX</t>
  </si>
  <si>
    <t>04.03.103</t>
  </si>
  <si>
    <t xml:space="preserve"> ANGIO DE ABDOMEN</t>
  </si>
  <si>
    <t>04.03.104</t>
  </si>
  <si>
    <t>TOMOGRAFIA COMPUTARIZADA DE ANGIO DE CUELLO</t>
  </si>
  <si>
    <t>04.03.105</t>
  </si>
  <si>
    <t>TOMOGRAFIA COMPUTARIZADA DE ANGIO DE PELVIS</t>
  </si>
  <si>
    <t>04.03.106</t>
  </si>
  <si>
    <t>TOMOGRAFIA COMPUTARIZADA DE ANGIO CARDIACO</t>
  </si>
  <si>
    <t>III.- ULTRASONOGRAFIA</t>
  </si>
  <si>
    <t>(MINIMO 12 IMAGENES DIFERENTES PARA ECOTOMOGRAFIA).</t>
  </si>
  <si>
    <t xml:space="preserve"> A.- EQUIPOS SIMPLES</t>
  </si>
  <si>
    <t>04.04.002</t>
  </si>
  <si>
    <t>ECOGRAFIA OBSTETRICA</t>
  </si>
  <si>
    <t>B.- EQUIPOS DE MEDIANA A ALTA RESOLUCION</t>
  </si>
  <si>
    <t>04.04.003</t>
  </si>
  <si>
    <t>ECOTOMOGRAFIA ABDOMINAL (INCLUYE HIGADO, VIA BILIAR, VESICULA, PANCREAS, RIÑONES, BAZO, RETROPERITONEO Y GRANDES VASOS</t>
  </si>
  <si>
    <t>04.04.004</t>
  </si>
  <si>
    <t>ECOGRAFÍA COMO APOYO A CIRUGÍA, O A PROCEDIMIENTO (DE TÓRAX, MUSCULAR, PARTES BLANDAS, ETC.)</t>
  </si>
  <si>
    <t>04.04.005</t>
  </si>
  <si>
    <t>ECOTOMOGRAFIA TRANSVAGINAL O  TRANSRECTAL</t>
  </si>
  <si>
    <t>04.04.006</t>
  </si>
  <si>
    <t>ECOTOMOGRAFIA GINECOLOGICA O PELVIANA FEMENINA.</t>
  </si>
  <si>
    <t>04.04.007</t>
  </si>
  <si>
    <t>ECOTOMOGRAFIA TRANSVAGINAL PARA SEGUIMIENTO DE OVULACION, PROC. COMPLETO (6-8 SESIONES)</t>
  </si>
  <si>
    <t>04.04.008</t>
  </si>
  <si>
    <t>ECOTOMOGRAFIA PARA  SEGUIMIENTO  DE OVULACION, PROCEDIMIENTO COMPLETO (6-8 SESIONES)</t>
  </si>
  <si>
    <t>04.04.009</t>
  </si>
  <si>
    <t>ECOTOMOGRAFIA PELVICA MASCULINA (INCLUYE VEJIGA Y PROSTATA).</t>
  </si>
  <si>
    <t>04.04.010</t>
  </si>
  <si>
    <t>ECOTOMOGRAFIA RENAL ( BILATERAL ) Y DE BAZO.</t>
  </si>
  <si>
    <t>C.- EQUIPOS DE ALTA RESOLUCION</t>
  </si>
  <si>
    <t>04.04.011</t>
  </si>
  <si>
    <t>ECOTOMOGRAFIA CEREBRAL ( R.N. O LACTANTE ).</t>
  </si>
  <si>
    <t>04.04.012</t>
  </si>
  <si>
    <t>ECOGRAFÍA MAMARIA BILATERAL (INCLUYE DOPPLER)</t>
  </si>
  <si>
    <t>04.04.013</t>
  </si>
  <si>
    <t>ECOGRAFÍA OCULAR, UNO O AMBOS OJOS.</t>
  </si>
  <si>
    <t>04.04.014</t>
  </si>
  <si>
    <t>ECOGRAFÍA TESTICULAR (UNO O AMBOS) (INCLUYE DOPPLER)</t>
  </si>
  <si>
    <t>04.04.015</t>
  </si>
  <si>
    <t>ECOGRAFÍA TIROIDEA (INCLUYE DOPPLER)</t>
  </si>
  <si>
    <t>04.04.016</t>
  </si>
  <si>
    <t>ECOGRAFÍA VASCULAR PERIFÉRICA, ARTICULAR O DE PARTES BLANDAS</t>
  </si>
  <si>
    <t>D.- EQUIPOS CON DOPPLER</t>
  </si>
  <si>
    <t>04.04.118</t>
  </si>
  <si>
    <t>ECOTOMOGRAFIA VASCULAR PERIFERICA (BILATERAL), CERVICAL (BILATERAL) , ABDOMINAL O DE OTROS ORGANOS CON DOPPLER DUPLEX</t>
  </si>
  <si>
    <t>04.04.119</t>
  </si>
  <si>
    <t>ECOGRAFÍA DOPPLER DE VASOS DEL CUELLO</t>
  </si>
  <si>
    <t>04.04.120</t>
  </si>
  <si>
    <t>ECOGRAFÍA TRANSCRANEANA</t>
  </si>
  <si>
    <t>04.04.121</t>
  </si>
  <si>
    <t>ECOTOMOGRAFIA ABDOMINAL O DE VASOS TESTICULARES</t>
  </si>
  <si>
    <t>04.04.122</t>
  </si>
  <si>
    <t>ECOTOMOGRAFIA DOPPLER DE VASOS PLACENTARIOS</t>
  </si>
  <si>
    <t>E.-RESONANCIA</t>
  </si>
  <si>
    <t>04,05,001</t>
  </si>
  <si>
    <t>RESONANCIA MAGNÉTICA CRÁNEO ENCEFÁLICA U OÍDOS, BILATERAL</t>
  </si>
  <si>
    <t>04,05,002</t>
  </si>
  <si>
    <t>RESONANCIA MAGNÉTICA DE HIPOTALÁMO - HIPÓFISIS</t>
  </si>
  <si>
    <t>04,05,003</t>
  </si>
  <si>
    <t>RESONANCIA MAGNÉTICA  DE ÓRBITAS</t>
  </si>
  <si>
    <t>04,05,004</t>
  </si>
  <si>
    <t>RESONANCIA MAGNÉTICA DE ARTICULACIONES TEMPOROMANDIBULARES</t>
  </si>
  <si>
    <t>04,05,005</t>
  </si>
  <si>
    <t>RESONANCIA MAGNÉTICA  DE COLUMNA CERVICAL</t>
  </si>
  <si>
    <t>04,05,006</t>
  </si>
  <si>
    <t>RESONANCIA MAGNÉTICA DE COLUMNA DORSAL</t>
  </si>
  <si>
    <t>04,05,007</t>
  </si>
  <si>
    <t>RESONANCIA MAGNÉTICA DE COLUMNA LUMBAR</t>
  </si>
  <si>
    <t>04,05,009</t>
  </si>
  <si>
    <t>RESONANCIA MAGNÉTICA DE TÓRAX.( CORAZÓN, ESTERNÓN, CLAVÍCULAS, ARTICULACIÓN ACROMIOCLAVICULAR, ESCÁPULA, COSTILLAS O ARTICULACIÓN ESTERNOCLAVICULAR). TODA LA PARED TORÁCICA CADA SEGMENTO O ARTICULACIÓN.BILATERAL</t>
  </si>
  <si>
    <t>04,05,010</t>
  </si>
  <si>
    <t xml:space="preserve">RESONANCIA MAGNÉTICA DE ABDOMEN </t>
  </si>
  <si>
    <t>04,05,011</t>
  </si>
  <si>
    <t>RESONANCIA MAGNÉTICA DE PELVIS. INCLUYE: OSTEOARTICULAR DE SACROILIACAS U OSTEOARTICULAR DE SACROCOXIS U OSTEOARTICULAR DE HUESOS PÉLVICOS U ÓRGANOS PELVIANOS (INCLUYE GENITALES INTERNOS Y GASTROINTESTINAL)</t>
  </si>
  <si>
    <t>04,05,012</t>
  </si>
  <si>
    <t>RESONANCIA MAGNÉTICA DE ABDOMEN Y PELVIS</t>
  </si>
  <si>
    <t>04,05,013</t>
  </si>
  <si>
    <t>RESONANCIA MAGNÉTICA DE RODILLA</t>
  </si>
  <si>
    <t>04,05,016</t>
  </si>
  <si>
    <t>RESONANCIA COLUMNA TOTAL (CERVICAL, DORSAL, LUMBAR)</t>
  </si>
  <si>
    <t>04.05.017</t>
  </si>
  <si>
    <t>RESONANCIA MAGNETICA ANGIOGRAFIA DE ENCEFALO</t>
  </si>
  <si>
    <t>04.05.018</t>
  </si>
  <si>
    <t>RESONANCIA MAGNETICA ANGIOGRAFIA DE CUELLO</t>
  </si>
  <si>
    <t>04.05.019</t>
  </si>
  <si>
    <t>RESONANCIA MAGNETICA ANGIOGRAFIA DE TORAX</t>
  </si>
  <si>
    <t>04.05.020</t>
  </si>
  <si>
    <t>RESONANCIA MAGNETICA ANGIOGRAFIA DE ABDOMEN</t>
  </si>
  <si>
    <t>04.05.021</t>
  </si>
  <si>
    <t>RESONANCIA MAGNETICA ANGIOGRAFIA DE PELVIS</t>
  </si>
  <si>
    <t>04.05.022</t>
  </si>
  <si>
    <t>RESONANCIA MAGNETICA ANGIOGRAFIA DE EXTREMIDAD SUPERIOR UNILATERAL</t>
  </si>
  <si>
    <t>04.05.023</t>
  </si>
  <si>
    <t>RESONANCIA MAGNETICA ANGIOGRAFIA DE EXTREMIDAD INFERIOR BILATERAL</t>
  </si>
  <si>
    <t>04.05.024</t>
  </si>
  <si>
    <t>RESONANCIA MAGNETICA DE MANO O MUÑECA</t>
  </si>
  <si>
    <t>04.05.025</t>
  </si>
  <si>
    <t>RESONANCIA MAGNETICA DE ANTEBRAZO O BRAZO</t>
  </si>
  <si>
    <t>04.05.026</t>
  </si>
  <si>
    <t>RESONANCIA MAGNETICA DE CODO</t>
  </si>
  <si>
    <t>04.05.027</t>
  </si>
  <si>
    <t>RESONANCIA MAGNETICA DE HOMBRO</t>
  </si>
  <si>
    <t>04.05.028</t>
  </si>
  <si>
    <t>RESONANCIA MAGNETICA DE PIE, ANTEPIE O TOBILLO</t>
  </si>
  <si>
    <t>04.05.029</t>
  </si>
  <si>
    <t>RESONANCIA MAGNETICA DE PIERNA</t>
  </si>
  <si>
    <t>04.05.030</t>
  </si>
  <si>
    <t>RESONANCIA MAGNETICA DE MUSLO</t>
  </si>
  <si>
    <t>04.05.031</t>
  </si>
  <si>
    <t>RESONANCIA MAGNETICA DE MAMA(BILATERAL)</t>
  </si>
  <si>
    <t>04.05.032</t>
  </si>
  <si>
    <t>RESONANCIA MAGNÉTICA FETAL</t>
  </si>
  <si>
    <t>04.05.098</t>
  </si>
  <si>
    <t>COLANGIORESONANCIA</t>
  </si>
  <si>
    <t>MEDICINA NUCLEAR</t>
  </si>
  <si>
    <t>B.- RADIOTERAPIA</t>
  </si>
  <si>
    <t xml:space="preserve">LA UNIDAD RAD SE CONSIDERA COMO TAL O SU EQUIVALENTE BIOLOGICO  (GRAY* O SIMILAR)  SEGÚN SEA LA TECNICA </t>
  </si>
  <si>
    <t>EMPLEADA, PARATODOS LOS CASOS, LOS VALORES CORRESPONDEN A LA PLANIFICACION, SIMUACION Y TRATAMIENTO</t>
  </si>
  <si>
    <t>INTEGRAL, EL CUAL INCLUYE LA SUBSTANCIA RADIACTIVA.</t>
  </si>
  <si>
    <t>05.01.101</t>
  </si>
  <si>
    <t>CINTIGRAFÍA TIROIDEA, CUALQUIER RADIOISÓTOPO</t>
  </si>
  <si>
    <t>05.01.102</t>
  </si>
  <si>
    <t>CINTIGRAFÍA  GLANDULAS PARATIROIDES (NO INCLUYE MIBI)</t>
  </si>
  <si>
    <t>05.01.103</t>
  </si>
  <si>
    <t>CINTIGRAFÍA ÓSEA COMPLETA PLANAR O MÉDULA ÓSEA (A.C. 0501133, CUANDO CORRESPONDA)</t>
  </si>
  <si>
    <t>05.01.104</t>
  </si>
  <si>
    <t>CINTIGRAFÍA ÓSEA TRIFÁSICA (INCLUYE MEDICIONES FASE PRECOZ Y TARDÍA)</t>
  </si>
  <si>
    <t>05.01.116</t>
  </si>
  <si>
    <t>SPECT HEPATOESPLÉNICO, EVALUACIÓN HEMANGIOMA O HIPERPLASIA (INCLUYE MEDICIONES FASE PRECOZ Y TARDÍA)</t>
  </si>
  <si>
    <t>05.01.117</t>
  </si>
  <si>
    <t>EX CINTROMETRIA RENAL CON D.M.S.A.</t>
  </si>
  <si>
    <t>05.01.118</t>
  </si>
  <si>
    <t>EX. CINTIGRAMA RENAL CON D.T.P.A.</t>
  </si>
  <si>
    <t>05.01.119</t>
  </si>
  <si>
    <t>ESTUDIO DINÁMICO RENAL CON TC 99 - MAG 3 O EC</t>
  </si>
  <si>
    <t>05.01.120</t>
  </si>
  <si>
    <t>CISTOGRAFÍA ISOTÓPICA INDIRECTA</t>
  </si>
  <si>
    <t>05.01.121</t>
  </si>
  <si>
    <t>CISTOGRAFÍA ISOTÓPICA DIRECTA, A.C. 19-01-022</t>
  </si>
  <si>
    <t>05.01.122</t>
  </si>
  <si>
    <t>CINTIGRAFÍA PUMONAR PERFUSION, VENTILACIÓN O DIFUSION C/U</t>
  </si>
  <si>
    <t>05.01.134</t>
  </si>
  <si>
    <t>DENSITOMETRÍA ÓSEA A FOTÓN DOBLE, COLUMNA Y CADERA (UNILATERAL O BILATERAL) O CUERPO ENTERO</t>
  </si>
  <si>
    <t>05.01.135</t>
  </si>
  <si>
    <t>PET-CT (INCLUYE CONTRASTE Y RADIOFÁRMACO)</t>
  </si>
  <si>
    <t>MEDICINA FISICA Y REHABILITACION</t>
  </si>
  <si>
    <t>I.- PROCEDIMIENTOS DIAGNOSTICOS</t>
  </si>
  <si>
    <t>06.01.101</t>
  </si>
  <si>
    <t>EVALUACION KINESIOLOGICA:  MUSCULAR,  ARTICULAR,  POSTURAL Y FUNCIONAL (MAXIMO 2 POR TRATAMIENTO).</t>
  </si>
  <si>
    <t xml:space="preserve">II.-PROCEDIMIENTOS TERAPEUTICOS                                                                                                         </t>
  </si>
  <si>
    <t xml:space="preserve">(SOLO  PUEDE   UTILIZARSE   HASTA   3  PROCEDIMIENTOS  DE  C/U  DE LAS PRESTACIONES  SIGUIENTES POR PACIENTE. </t>
  </si>
  <si>
    <t>SI SE  NECESITAN MAS, DEBERAN FUNDAMENTARSE POR EL MEDICO TRATANTE).</t>
  </si>
  <si>
    <t xml:space="preserve">A.- FISIOTERAPIA                                                                                       </t>
  </si>
  <si>
    <t>A.1.TERAPIA CALORICA SUPERFICIAL</t>
  </si>
  <si>
    <t>06.01.005</t>
  </si>
  <si>
    <t>* RADIACIÓN INFRARROJA, HORNO, BAÑO PARAFINA, COMPRESAS HÚMEDAS, C/U (PROC.AUT.)</t>
  </si>
  <si>
    <t>A.2.TERAPIA CALORICA PROFUNDA</t>
  </si>
  <si>
    <t>06.01.009</t>
  </si>
  <si>
    <t>* ONDA CORTA (ULTRATERMIA), MICROONDAS, C/U (PROC.AUT.)</t>
  </si>
  <si>
    <t>06.01.011</t>
  </si>
  <si>
    <t>* TERAPIA POR ONDAS MECÁNICAS (PROC. AUT.)</t>
  </si>
  <si>
    <t>A.3.ELECTROTERAPIA</t>
  </si>
  <si>
    <t>06.01.013</t>
  </si>
  <si>
    <t>* ESTIMULACIÓN ELÉCTRICA (INTERFERENCIAL, DIADINÁMICAS, EXPONENCIALES, GALVÁNICA, FARADICA, ULTRAEXCITANTE) (PROC.AUT.)</t>
  </si>
  <si>
    <t>B.- KINESITERAPIA</t>
  </si>
  <si>
    <t>06.01.017</t>
  </si>
  <si>
    <t>* EJERCICIOS RESPIRATORIOS Y PROCEDIMIENTOS DE KINESITERAPIA TORACICA (VENTILACION PULMONAR LOCALIZADA, ESTIMULACION DE LA TOS, BLOQUEOS TORACICOS, VIBRACIONES, PERCUSIONES Y TAPOTEOS).(PROC.AUT.)</t>
  </si>
  <si>
    <t>06.01.019</t>
  </si>
  <si>
    <t>* ENTRENAMIENTO FUNCIONAL CON AYUDAS TÉCNICAS (ÓRTESIS, AYUDAS DE DESPLAZAMIENTO, ETC.) (PROC.AUT.)</t>
  </si>
  <si>
    <t>06.01.020</t>
  </si>
  <si>
    <t>* ENTRENAMIENTO PROTÉSICO EXTREMIDADES (PROC.AUT.)</t>
  </si>
  <si>
    <t>06.01.021</t>
  </si>
  <si>
    <t>* MANIPULACIÓN OSTEOPÁTICA (LIBERACIÓN ARTICULAR, MANIPULACIÓN VERTEBRAL) (PROC.AUT.)</t>
  </si>
  <si>
    <t>06.01.022</t>
  </si>
  <si>
    <t>* MASOTERAPIA, POR SESIÓN (PROC.AUT.)</t>
  </si>
  <si>
    <t>06.01.024</t>
  </si>
  <si>
    <t>* REEDUCACIÓN MOTRIZ (EJERCICIOS TERAPÉUTICOS PARA RECUPERACIÓN MUSCULAR, CAPACIDAD DE TRABAJO, COORDINACIÓN, GIMNASIA ORTOPÉDICA, REEDUCACIÓN FUNCIONAL, DE MARCHA) (INDIVIDUAL Y POR SESIÓN, MÍNIMO 30 MINUTOS) (PROC.AUT.)</t>
  </si>
  <si>
    <t>06.01.025</t>
  </si>
  <si>
    <t>* TÉCNICAS DE FACILITACIÓN, TÉCNICAS DE INHIBICIÓN  (KABAT Y/O BOBATH) (PROC.AUT.)</t>
  </si>
  <si>
    <t>06.01.026</t>
  </si>
  <si>
    <t>* TÉCNICAS DE RELAJACIÓN (ENTRENAMIENTO AUTÓGENO SCHULTZ - JACOBSON O SIMILAR) (PROC.AUT.)</t>
  </si>
  <si>
    <t>06.01.027</t>
  </si>
  <si>
    <t>* TRACCION CERVICAL O LUMBAR (MANUAL O MECANICA).(PROC.AUT.)</t>
  </si>
  <si>
    <t>06.01.102</t>
  </si>
  <si>
    <t>* ATENCION KINESIOLOGICA INTEGRAL AMBULATORIA</t>
  </si>
  <si>
    <t>06.01.103</t>
  </si>
  <si>
    <t>* ATENCION KINESIOLOGICA INTEGRAL PACIENTE HOSPITALIZADO</t>
  </si>
  <si>
    <t>06.01.104</t>
  </si>
  <si>
    <t>ATENCION KINESIOLOGICA INTEGRAL AL ENFERMO HOSPITALIZADO EN UTI   O  INTERMEDIO ( MAX.  1  DIARIO )</t>
  </si>
  <si>
    <t>MEDICINA TRANSFUSIONAL</t>
  </si>
  <si>
    <t>TRANSFUSION   DE   HEMOCOMPONENTES.  COBRO   DE  ACTO   TRANSFUSION,  POR  CADA   UNIDAD  DE  GLOBULOS  ROJOS, O</t>
  </si>
  <si>
    <t>PLASMA Y  CRIOPRECIPITADOS O PLAQUETAS, INCLUYE EL TRATAMIENTO DE LAS COMPLICACIONES MÉDICAS INMEDIATAS,</t>
  </si>
  <si>
    <t xml:space="preserve">NO INCLUYE PREPARACION DE HEMOCOMPONENTES NI ESTUDIOS PREVIOS, SALVO QUE EL PROCEDIMIENTO TRANSFUSIONAL </t>
  </si>
  <si>
    <t>ASI LO EXPLICITE.</t>
  </si>
  <si>
    <t>PRODUCCIÓN</t>
  </si>
  <si>
    <t>07.02.101</t>
  </si>
  <si>
    <t>PRODUCCIÓN DE GLÓBULO ROJO</t>
  </si>
  <si>
    <t>07.02.102</t>
  </si>
  <si>
    <t>PRODUCCIÓN DE PLAQUETA</t>
  </si>
  <si>
    <t>07.02.103</t>
  </si>
  <si>
    <t>PRODUCCIÓN DE PLASMA O CRIOPRECIPITADO</t>
  </si>
  <si>
    <t>07.02.104</t>
  </si>
  <si>
    <t>PRODUCCIÓN DE CONCENTRADO DE PLAQUETAS POR AFÉRESIS AUTOMÁTICA</t>
  </si>
  <si>
    <t>07.02.109</t>
  </si>
  <si>
    <t>IRRADIACIÓN DE COMPONENTE SANGUÍNEO, POR UNIDAD</t>
  </si>
  <si>
    <t>07.02.110</t>
  </si>
  <si>
    <t>FILTRACIÓN DE GLÓBULOS ROJOS O PLAQUETAS (POOL)</t>
  </si>
  <si>
    <t>ESTUDIOS  PREVIOS A TRANSFUSIÓN POR TIPO DE COMPONENTE SANGUÍNEO</t>
  </si>
  <si>
    <t>07.02.203</t>
  </si>
  <si>
    <t xml:space="preserve">PRUEBA DE COMPATIBILIDAD POR UNIDAD DE GÓBULOS ROJOS </t>
  </si>
  <si>
    <t>07.02.205</t>
  </si>
  <si>
    <t>TITULACIÓN DE ANTICUERPOS IRREGULARES ERITROCITARIOS</t>
  </si>
  <si>
    <t>07.02.207</t>
  </si>
  <si>
    <t xml:space="preserve">DETECCIÓN DE ANTICUERPOS IRREGULARES ERITROCITARIOS </t>
  </si>
  <si>
    <t>07.02.208</t>
  </si>
  <si>
    <t>GRUPOS MENORES .TIPIFICACIÓN DE OTROS SISTEMAS SANGUÍNEOS (KELL, DUFFY,KIDD,Y OTROS) C/U</t>
  </si>
  <si>
    <t>07.02.209</t>
  </si>
  <si>
    <t>SUBGRUPO ABO Y RTH FENOTIPO- GENOTIPO RH, C/U</t>
  </si>
  <si>
    <t>PROCEDIMIENTOS TRANSFUSIONALES</t>
  </si>
  <si>
    <t>07.02.301</t>
  </si>
  <si>
    <t>TRANSFUSIÓN EN  ADULTO POR UNIDAD / SUBUNIDAD O POOL DE: PLASMA, PLAQUETAS O CRIOPRECIPITADOS (  ATENCION   AMBULATORIA,   ATENCION CERRADA  SIEMPRE  QUE  LA  ADMINISTRACION  SEA  CONTROLADA  POR PROFESIONAL ESPECIALISTA, TECNOLOGO MEDICO O MEDICO RESPONSABLE).</t>
  </si>
  <si>
    <t>07.02.302</t>
  </si>
  <si>
    <t>TRANSFUSIÓN EN  NIÑO POR UNIDAD / SUBUNIDAD O POOL DE: PLASMA, PLAQUETAS O CRIOPRECIPITADOS (  ATENCION   AMBULATORIA,   ATENCION CERRADA  SIEMPRE  QUE  LA  ADMINISTRACION  SEA  CONTROLADA  POR PROFESIONAL ESPECIALISTA, TECNOLOGO MEDICO O MEDICO RESPONSABLE).</t>
  </si>
  <si>
    <t>07.02.303</t>
  </si>
  <si>
    <t>TRANSFUSIÓN POR UNIDAD / SUBUNIDAD O POOL DE: PLASMA, PLAQUETAS O CPP EN ADULTO O NIÑO EN PABELLÓN (CON ASISTENCIA PERMANENTE DEL MEDICO O TECNOLOGO MEDICO RESPONSABLE) (NO CORRESPONDE SU COBRO    CUANDO SEA CONTROLADA POR MEDICO ANESTESISTA, POR ESTAR INCLUIDA  EN SUS HONORARIOS)</t>
  </si>
  <si>
    <t>07.02.304</t>
  </si>
  <si>
    <t>SANGRIA (CONSIDERA EL COBRO DE UNA PRESTACION POR CADA UNIDAD DE SANGRE EXTRAIDA).</t>
  </si>
  <si>
    <t>07.02.305</t>
  </si>
  <si>
    <t>RECAMBIO PLASMÁTICO POR AFÉRESIS AUTOMÁTICA</t>
  </si>
  <si>
    <t>ANATOMIA PATOLOGICA</t>
  </si>
  <si>
    <t>08.01.001</t>
  </si>
  <si>
    <t>CITODIAGNÓSTICO CORRIENTE, EXFOLIATIVA ( PAPANICOLAU Y SIMILARES)(POR CADA ÓRGANO)</t>
  </si>
  <si>
    <t>08.01.002</t>
  </si>
  <si>
    <t>CITOLOGIA ASPIRATIVA ( POR PUNCION ); POR CADA ORGANO.</t>
  </si>
  <si>
    <t>08.01.004</t>
  </si>
  <si>
    <t>**ESTUDIO HISTOPATOLOGICO CON TECNICAS DE INMUNOHISTOQUIMICAO INMUNOFLUORESENCIA (POR CADA ORGANO)</t>
  </si>
  <si>
    <t>08.01.005</t>
  </si>
  <si>
    <t>** ESTUDIO HISTOPATOLOGICO CON TECNICAS  HISTOQUIMICAS ESPECIALES (INCLUYE DESCALCIFICACION )  (POR CADA ORGANO).</t>
  </si>
  <si>
    <t>08.01.006</t>
  </si>
  <si>
    <t>ESTUDIO HISTOPATOLOGICO CORRIENTE DE BIOPSIA CONTEMPORANEA A INTERVENCIONES QUIRURGICAS (CADA ORGANO) (NO INCLUYE BIOPSIA DIFERIDA).</t>
  </si>
  <si>
    <t>08.01.007</t>
  </si>
  <si>
    <t>ESTUDIO HISTOPATOLOGICO CORRIENTE DE BIOPSIA DIFERIDA CON ESTUDIO SERIADO (MINIMO 10 MUESTRAS DE UN ORGANO O PARTE DE EL, NO INCLUYE ESTUDIO CON TECNICA HABITUAL DE OTROS ORGANOS INCLUIDOS EN LA MUESTRA)</t>
  </si>
  <si>
    <t>08.01.008</t>
  </si>
  <si>
    <t>ESTUDIO HISTOPATOLOGICO CORRIENTE DE BIOPSIA DIFERIDA  ( POR CADA ORGANO ).</t>
  </si>
  <si>
    <t>08.01.009</t>
  </si>
  <si>
    <t>NECROPSIA DE  ADULTO O NINO, CON ESTUDIO HISTOPATOLOGICO CORRIENTE.</t>
  </si>
  <si>
    <t>08.01.010</t>
  </si>
  <si>
    <t>NECROPSIA DE FETO O RECIEN NACIDO, CON ESTUDIO HISTOPATOLOGICO CORRIENTE SOLICITADA POR FAMILIARES</t>
  </si>
  <si>
    <t xml:space="preserve">PSIQUIATRIA                                                                               </t>
  </si>
  <si>
    <t>PROCEDIMIENTOS EN PSIQUIATRIA</t>
  </si>
  <si>
    <t>09.01.001</t>
  </si>
  <si>
    <t>CONTROL PACIENTE PSIQUIATRICO CRONICO; MAX. 2  CONTROLES  AL MES.</t>
  </si>
  <si>
    <t>09.01.002</t>
  </si>
  <si>
    <t>DESINTOXICACION O DESHABITUACION EN PACIENTES HOSPITALIZADOS (INCLUYE  TRATAMIENTO  DE LA  INTOXICACION, DEL SINDROME DE PRIVACION Y DE LAS COMPLICACIONES MEDICAS );  POR  DIA (MAX 15)</t>
  </si>
  <si>
    <t>09.01.004</t>
  </si>
  <si>
    <t>PRUEBA AVERSIVA CON  DISULFIRANO O SIMILARES  (CUALQUIERA) (MAX.1).</t>
  </si>
  <si>
    <t>09.01.005</t>
  </si>
  <si>
    <t>ATENCION PSIQUIATRICA  O PSICOTERAPIA DE FAMILIA, INDIVIDUAL, DE RELAJACION O DE MANEJO ( CON FAMILIA U OTRO ) CADA SESION.</t>
  </si>
  <si>
    <t>09.01.006</t>
  </si>
  <si>
    <t>TERAPIA AVERSIVA CON FARMACOS, C/SESION (MAX. 15).</t>
  </si>
  <si>
    <t>09.01.010</t>
  </si>
  <si>
    <t>PSICOTERAPIA DE PAREJA (POR CADA MIEMBRO DE LA PAREJA)</t>
  </si>
  <si>
    <t>09.02.001</t>
  </si>
  <si>
    <t>CONSULTA PSICOLOGO CLINICO (SESIONES DE 45 MIN)</t>
  </si>
  <si>
    <t>09.02.002</t>
  </si>
  <si>
    <t>PSICOTERAPIA INDIVIDUAL (SESIONES 45 MIN)</t>
  </si>
  <si>
    <t>09.02.003</t>
  </si>
  <si>
    <t>SESIÓN DE PSICOTERAPIA DE PAREJA (CON AMBOS MIEMBROS)</t>
  </si>
  <si>
    <t>A.- EVALUACION DE PERSONALIDAD</t>
  </si>
  <si>
    <t>09.02.010</t>
  </si>
  <si>
    <t>TEST DE RORSCHACH</t>
  </si>
  <si>
    <t>09.02.012</t>
  </si>
  <si>
    <t>TEST DE APERCEPCIÓN TEMÁTICA, T.A.T., C.A.T.-H O C.A.T.-A.</t>
  </si>
  <si>
    <t>09.02.013</t>
  </si>
  <si>
    <t>TEST DE EDWARDS</t>
  </si>
  <si>
    <t>09.02.014</t>
  </si>
  <si>
    <t>TEST DE M.M.P.I.</t>
  </si>
  <si>
    <t>09.02.020</t>
  </si>
  <si>
    <t>TEST DE LURIA-NEBRASKA</t>
  </si>
  <si>
    <t>B.- EVALUACION DE NIVEL INTELECTUAL DESARROLLO Y FUNCIONES</t>
  </si>
  <si>
    <t>09.02.015</t>
  </si>
  <si>
    <t>TEST DE WESCHLER, WAIS, WISC Ó WPPSI</t>
  </si>
  <si>
    <t>09.02.017</t>
  </si>
  <si>
    <t>TEST DE BENDER</t>
  </si>
  <si>
    <t>09.02.018</t>
  </si>
  <si>
    <t>BENDER BIP</t>
  </si>
  <si>
    <t>C.- TELEREHABILITACION PSICOLOGIA CLINICA</t>
  </si>
  <si>
    <t>09.08.101</t>
  </si>
  <si>
    <t>TELEREHABILITACIÓN: PSICOLOGO CLÍNICO (SESIONES 45')</t>
  </si>
  <si>
    <t>09.08.102</t>
  </si>
  <si>
    <t>TELEREHABILITACIÓN: PSICOTERAPIA INDIVIDUAL</t>
  </si>
  <si>
    <t>09.08.103</t>
  </si>
  <si>
    <t>TELEREHABILITACIÓN: SESIONES DE PSICOTERAPIA EN PAREJA (CON AMBOS MIEMBROS)</t>
  </si>
  <si>
    <t>NEUROLOGIA Y NEUROCIRUGIA</t>
  </si>
  <si>
    <t>I.- PROCEDIMIENTOS DIAGNOSTICOS Y TERAPEUTICOS  PUNCIONES C/S TOMA DE MUESTRAS C/S INYECCION</t>
  </si>
  <si>
    <t>MEDICAMENTOSA:</t>
  </si>
  <si>
    <t>11.01.003</t>
  </si>
  <si>
    <t>-LUMBAR C/S MANOMETRIA C/S QUECKENSTED.</t>
  </si>
  <si>
    <t>ELECTRODIAGNOSTICOS:</t>
  </si>
  <si>
    <t>11.01.004</t>
  </si>
  <si>
    <t>E.E.G. DE 16 O MAS CANALES (INCLUYE EL CODIGO 11-01-006).</t>
  </si>
  <si>
    <t>11.01.006</t>
  </si>
  <si>
    <t>ELECTROENCEFALOGRAMA (E.E.G.) STANDARD Y/O ACTIVADO "SIN PRIVACIÓN DE SUEÑO" (INCLUYE MONO Y BIPOLARES, HIPERVENTILACIÓN, C/S REACTIVIDAD AUDITIVA, VISUAL, LUMÍNICA, POR DROGAS U OTRAS ). EQUIPO DE 8 CANALES</t>
  </si>
  <si>
    <t>11.01.009</t>
  </si>
  <si>
    <t>ELECTROMIOGRAFÍA DE FIBRA ÚNICA</t>
  </si>
  <si>
    <t xml:space="preserve">MIELOGRAFIAS LUBLE                                                                                                   </t>
  </si>
  <si>
    <t>(A.C. 04-02-049 O 04-02-050 O 04-02-011 S/CORRESPONDA)</t>
  </si>
  <si>
    <t>11.01.025</t>
  </si>
  <si>
    <t>POR PUNCION LUMBAR, CON MEDIO DE CONTRASTE GASEOSO O HIDROSO</t>
  </si>
  <si>
    <t>ALCOHOLIZACION O FENOLIZACION DE NERVIOS PERIFERICOS</t>
  </si>
  <si>
    <t>11.01.030</t>
  </si>
  <si>
    <t>EPIDURAL, CERVICAL, LUMBAR O SIMILARES, CADA SESIÓN</t>
  </si>
  <si>
    <t>11.01.034</t>
  </si>
  <si>
    <t>INTRAMUSCULAR</t>
  </si>
  <si>
    <t>11.01.035</t>
  </si>
  <si>
    <t>INTRATECAL</t>
  </si>
  <si>
    <t>11.01.036</t>
  </si>
  <si>
    <t>TRONCULAR</t>
  </si>
  <si>
    <t>11.01.040</t>
  </si>
  <si>
    <t>E.E.G.POST PRIVACION DEL SUENO(INC.COD.11.01.006) EQUIPO DE 8 CANALES</t>
  </si>
  <si>
    <t>11.01.041</t>
  </si>
  <si>
    <t>E.E.G.POST PRIVACION DEL SUENO(INC.COD.11.01.004) EQUIPO DE 16 O MAS CANALES</t>
  </si>
  <si>
    <t>11.01.042</t>
  </si>
  <si>
    <t>EEG DIGITAL 20 CANALES (CON ACTIVACIONES HV Y FE) ESTÁNDAR O POST PRIVACIÓN DE SUEÑO DE 20 A 30 MINUTOS DURACIÓN</t>
  </si>
  <si>
    <t>11.01.043</t>
  </si>
  <si>
    <t>EEG DIGITAL 32 CANALES (CON ACTIVACIONES HV Y FE) ESTÁNDAR O POST PRIVACIÓN DE SUEÑO DE 20 A 30 MINUTOS DURACIÓN</t>
  </si>
  <si>
    <t>11.01.044</t>
  </si>
  <si>
    <t>MONITOREO E.E.G. CONTINUO DE 24 HRS.</t>
  </si>
  <si>
    <t>11.01.045</t>
  </si>
  <si>
    <t>POLISOMNOGRAFÍA  (ELECTROENCEFALOGRAMA, ELECTROCARDIOGRAMA, MONITOREO DE APNEAS Y ELECTRONISTAGMOGRAFÍA, ELECTROMIOGRAFÍA)</t>
  </si>
  <si>
    <t>11.01.046</t>
  </si>
  <si>
    <t>ELECTROENCEFALOGRAMA DIGITAL DE 32 CANALES CON MAPEO (MAPPING), ANÁLISIS ESTADÍSTICO DE FRECUENCIAS Y DE EVENTOS POR ÁREAS (INCLUYE ESTÍMULOS COGNITIVOS)</t>
  </si>
  <si>
    <t>11.03.048</t>
  </si>
  <si>
    <t>INFILTRACION FACETARIA COLUMNA Y RADICULAR</t>
  </si>
  <si>
    <t>II.- INTERVENCIONES QUIRURGICAS. NEUROCIRUGIA</t>
  </si>
  <si>
    <t>E.- NERVIOS PERIFERICOS Y PLEXOS</t>
  </si>
  <si>
    <t>11.03.061</t>
  </si>
  <si>
    <t>SECCION, REPARACION SIN INJERTO.</t>
  </si>
  <si>
    <t>11.03.064</t>
  </si>
  <si>
    <t>SÍNDROME DEL ESCALENO, TRAT. QUIR.</t>
  </si>
  <si>
    <t>11.03.065</t>
  </si>
  <si>
    <t>SÍNDROME DE COSTILLA CERVICAL,TRAT.QUIR.</t>
  </si>
  <si>
    <t>11.03.066</t>
  </si>
  <si>
    <t>LIBERACIÓN QUIRÚRGICA DE NERVIO PERIFÉRICO EXTRACRANEANO (TRAT. QUIR. DEL SÍNDROME DEL TÚNEL CARPIANO, TARSO U OTRO)</t>
  </si>
  <si>
    <t>11.03.067</t>
  </si>
  <si>
    <t>LIBERACIÓN DE NERVIO CUBITAL A NIVEL DEL CODO, CUALQUIER TÉCNICA</t>
  </si>
  <si>
    <t>11.03.069</t>
  </si>
  <si>
    <t xml:space="preserve">FIJACION DE COLUMNA (CERVICAL-DORSAL-LUMBAR) CUALQUIER VIA DE ABORDAJE, C/S OSTEOSINTESIS      </t>
  </si>
  <si>
    <t xml:space="preserve">OFTALMOLOGIA                                                                                                                      </t>
  </si>
  <si>
    <t>I.- PROCEDIMIENTOS</t>
  </si>
  <si>
    <t>A.- PROCEDIMIENTOS DIAGNOSTICOS</t>
  </si>
  <si>
    <t>12.01.001</t>
  </si>
  <si>
    <t>&amp; CAMPIMETRIA DE PROYECCION. (C/OJO (PROC.AUT.)</t>
  </si>
  <si>
    <t>12.01.003</t>
  </si>
  <si>
    <t>&amp; CUANTIFICACION DE LAGRIMACION ( TEST DE   SCHIRMER ).</t>
  </si>
  <si>
    <t>12.01.004</t>
  </si>
  <si>
    <t>&amp; CURVA DE TENSION APLANATICA ( POR CADA DIA ). C/OJO</t>
  </si>
  <si>
    <t>12.01.005</t>
  </si>
  <si>
    <t>&amp; DIPLOSCOPIA CUANTITATIVA, AMBOS OJOS</t>
  </si>
  <si>
    <t>12.01.006</t>
  </si>
  <si>
    <t>&amp; ELECTROMIOGRAFÍA MÚSCULOS OCULARES ADULTOS, C/OJO</t>
  </si>
  <si>
    <t>12.01.007</t>
  </si>
  <si>
    <t>&amp; ELECTROMIOGRAFÍA MÚSCULOS OCULARES NIÑOS, C/OJO</t>
  </si>
  <si>
    <t>12.01.008</t>
  </si>
  <si>
    <t>&amp; ELECTROOCULOGRAFÍA, AMBOS OJOS</t>
  </si>
  <si>
    <t>12.01.009</t>
  </si>
  <si>
    <t>&amp; EXPLORACION SENSORIOMOTORA: ESTRABISMO, ESTUDIO COMPLETO.</t>
  </si>
  <si>
    <t>12.01.010</t>
  </si>
  <si>
    <t>&amp; PERIMETRIA ESTATICA ( CON CAMPIMETRIA DE  PROYECCION ).</t>
  </si>
  <si>
    <t>12.01.011</t>
  </si>
  <si>
    <t>&amp; PRUEBAS DE PROVOCACION PARA GLAUCOMA.</t>
  </si>
  <si>
    <t>12.01.012</t>
  </si>
  <si>
    <t>&amp; RETINOGRAFIA AMBOS OJOS</t>
  </si>
  <si>
    <t>12.01.014</t>
  </si>
  <si>
    <t>&amp; TONOMETRIA APLANATICA C/OJO</t>
  </si>
  <si>
    <t>12.01.015</t>
  </si>
  <si>
    <t>&amp; TRATAMIENTO ORTOPTICO Y/ O PLEOPTICO ( POR SESION ).</t>
  </si>
  <si>
    <t>IRIS Y RETINA</t>
  </si>
  <si>
    <t>12.01.016</t>
  </si>
  <si>
    <t>ANGIOGRAFIA DE RETINA O DE IRIS, (CON FLUORESCEINA O SIM.) C/OJO</t>
  </si>
  <si>
    <t>12.01.017</t>
  </si>
  <si>
    <t>ANGIOSCOPIA RETINAL Y/O IRIS (CON FLUORESCEINA O SIM.) C/OJO</t>
  </si>
  <si>
    <t>12.01.018</t>
  </si>
  <si>
    <t>ELECTRORRETINOGRAFIA C/OJO</t>
  </si>
  <si>
    <t>12.01.019</t>
  </si>
  <si>
    <t>EXPLORACION VITREORRETINAL (FONDO DE OJOS) AMBOS OJOS</t>
  </si>
  <si>
    <t>12.01.020</t>
  </si>
  <si>
    <t>&amp; ECOBIOMETRÍA CON CÁLCULO DE LENTE INTRAOCULAR, AMBOS OJOS.</t>
  </si>
  <si>
    <t>12.01.023</t>
  </si>
  <si>
    <t>&amp; POTENCIAL VISUAL EVOCADO EN ADULTOS, AMBOS OJOS</t>
  </si>
  <si>
    <t>12.01.024</t>
  </si>
  <si>
    <t>&amp; POTENCIAL VISUAL EVOCADO EN NIÑOS, AMBOS OJOS</t>
  </si>
  <si>
    <t>12.01.043</t>
  </si>
  <si>
    <t>&amp; TOPOGRAFÍA CORNEAL COMPUTARIZADA, C/OJO</t>
  </si>
  <si>
    <t xml:space="preserve">B.- PROCEDIMIENTOS TERAPEUTICOS                                                                                                      </t>
  </si>
  <si>
    <t xml:space="preserve">(ADEMAS ANESTESIA MINIMA SI CORRESPONDE).                            </t>
  </si>
  <si>
    <t>CUERPO EXTRAÑO CONJUNTIVAL Y/O CORNEAL, EXTRACCION DE:</t>
  </si>
  <si>
    <t>12.01.029</t>
  </si>
  <si>
    <t>ADULTOS</t>
  </si>
  <si>
    <t>12.01.030</t>
  </si>
  <si>
    <t>NIÑOS</t>
  </si>
  <si>
    <t>VIA LAGRIMAL, CATETERISMO DE:</t>
  </si>
  <si>
    <t>12.01.031</t>
  </si>
  <si>
    <t>VÍA LAGRIMAL,CATETERISMO O SONDAJE EN ADULTOS</t>
  </si>
  <si>
    <t>12.01.032</t>
  </si>
  <si>
    <t>VÍA LAGRIMAL, CATETERISMO O SONDAJE EN LACTANTES</t>
  </si>
  <si>
    <t>12.01.033</t>
  </si>
  <si>
    <t>VÍA LAGRIMAL, CATETERISMO O SONDAJE EN NIÑOS</t>
  </si>
  <si>
    <t>12.01.034</t>
  </si>
  <si>
    <t>TOCACIÓN CORNEAL C/YODO Y/O ÉTER U OTROS, EN NIÑOS O ADULTOS</t>
  </si>
  <si>
    <t>CRIOCOAGULACION CONJUNTIVAL, CORNEAL O PALPEBRAL:</t>
  </si>
  <si>
    <t>12.01.035</t>
  </si>
  <si>
    <t>12.01.036</t>
  </si>
  <si>
    <t>NINOS</t>
  </si>
  <si>
    <t>12.01.037</t>
  </si>
  <si>
    <t>GLAUCOMA, CICLODIATERMIA Y/O CICLOCRIOTERAPIA.</t>
  </si>
  <si>
    <t>12.01.038</t>
  </si>
  <si>
    <t>INYECCION RETROBULBAR</t>
  </si>
  <si>
    <t>12.01.039</t>
  </si>
  <si>
    <t>PESTANAS, EXTIRP. POR ELECTROCOAGULACION (CUALQUIER NUMERO).</t>
  </si>
  <si>
    <t>12.01.040</t>
  </si>
  <si>
    <t>PUNTOS LAGRIMALES; ELECTROTERMOCOAGULACION.</t>
  </si>
  <si>
    <t>12.01.041</t>
  </si>
  <si>
    <t>SONDAJE VIA LAGRIMAL EN NINOS ( BAJO ANESTESIA GENERAL ).</t>
  </si>
  <si>
    <t>12.01.044</t>
  </si>
  <si>
    <t>TOMOGRAFIA DE COHERENCIA OPTICA</t>
  </si>
  <si>
    <t>II.- INTERVENCIONES QUIRURGICAS</t>
  </si>
  <si>
    <t>(ADEMAS, VEASE  CIRUGIA  PLASTICA Y REPARADORA, Y  CIRUGIA DE CABEZA Y CUELLO) TODAS LAS INTERVENCIONES</t>
  </si>
  <si>
    <t>SE REFIEREN A UN OJO Y SUS ANEXOS, SALVO QUE SE ESPECIFIQUE OTRA COSA.</t>
  </si>
  <si>
    <t>A.- VIA LAGRIMAL</t>
  </si>
  <si>
    <t>12.02.001</t>
  </si>
  <si>
    <t>INTUBACION</t>
  </si>
  <si>
    <t>12.02.002</t>
  </si>
  <si>
    <t>PUNTOS LAGRIMALES, PLASTIA DE RECONSTITUCION DE CANALICULOS.</t>
  </si>
  <si>
    <t>B.- SACO Y/O GLANDULA LAGRIMAL</t>
  </si>
  <si>
    <t>12.02.004</t>
  </si>
  <si>
    <t>ABSCESO, VACIAMIENTO Y/O DRENAJE DE</t>
  </si>
  <si>
    <t>12.02.005</t>
  </si>
  <si>
    <t>DACRIOCISTORRINOSTOMIA</t>
  </si>
  <si>
    <t>12.02.006</t>
  </si>
  <si>
    <t>EXTIRPACION DE</t>
  </si>
  <si>
    <t>12.02.007</t>
  </si>
  <si>
    <t>RECONSTITUCION VIA LAGRIMAL EN AUSENCIA DEL SACO.</t>
  </si>
  <si>
    <t>12.02.008</t>
  </si>
  <si>
    <t xml:space="preserve">EXTIRPACIÓN TOTAL O PARCIAL DE LA GLÁNDULA LAGRIMAL </t>
  </si>
  <si>
    <t>12.02.009</t>
  </si>
  <si>
    <t>TUMOR MALIGNO  DEL SACO, TRAT. QUIR. COMPLETO.</t>
  </si>
  <si>
    <t>C.- PARPADO Y CEJA (SUPERIOR O INFERIOR)</t>
  </si>
  <si>
    <t>12.02.010</t>
  </si>
  <si>
    <t>ABSCESO, TRAT. QUIR.</t>
  </si>
  <si>
    <t>12.02.011</t>
  </si>
  <si>
    <t>BIOPSIA DE PARPADO Y/O ANEXOS ( PROC. AUT. ).</t>
  </si>
  <si>
    <t>12.02.012</t>
  </si>
  <si>
    <t>BLEFAROCHALASIS, PLASTIA DE</t>
  </si>
  <si>
    <t>12.02.014</t>
  </si>
  <si>
    <t>BLEFARORRAFIA CON BLEFAROTOMIA POSTERIOR.</t>
  </si>
  <si>
    <t>12.02.016</t>
  </si>
  <si>
    <t>CHALAZION Y  OTROS TUMORES  BENIGNOS ( UNO O MAS EN EL MISMO OJO ) TRAT. QUIR. COMPLETO.</t>
  </si>
  <si>
    <t>12.02.018</t>
  </si>
  <si>
    <t>ECTROPION, PLASTIA DE</t>
  </si>
  <si>
    <t>12.02.019</t>
  </si>
  <si>
    <t>ENTROPION, PLASTIA DE</t>
  </si>
  <si>
    <t>12.02.020</t>
  </si>
  <si>
    <t>EPICANTO, PLASTIA DE</t>
  </si>
  <si>
    <t>12.02.021</t>
  </si>
  <si>
    <t>PTOSIS, TRAT. QUIR.</t>
  </si>
  <si>
    <t>12.02.022</t>
  </si>
  <si>
    <t>QUISTE DERMOIDE DE LA COLA DE LA CEJA, RESEC. PLASTICA.</t>
  </si>
  <si>
    <t>12.02.023</t>
  </si>
  <si>
    <t>TUMOR MALIGNO, TRAT. QUIR. COMPLETO.</t>
  </si>
  <si>
    <t>12.02.024</t>
  </si>
  <si>
    <t>XANTELASMA, TRAT. QUIR.</t>
  </si>
  <si>
    <t>D.- CONJUNTIVA</t>
  </si>
  <si>
    <t>12.02.025</t>
  </si>
  <si>
    <t>HERIDA O DEHISCENCIA, SUTURA DE ( PROC.AUT. ).</t>
  </si>
  <si>
    <t>12.02.026</t>
  </si>
  <si>
    <t>PTERIGION Y/O PSEUDOPTERIGION A SU RECIDIVA, EXTIRPACION.</t>
  </si>
  <si>
    <t>12.02.028</t>
  </si>
  <si>
    <t>TUMOR BENIGNO, EXTIRP. DE</t>
  </si>
  <si>
    <t>E.- ORBITA</t>
  </si>
  <si>
    <t>12.02.029</t>
  </si>
  <si>
    <t>12.02.032</t>
  </si>
  <si>
    <t>EXANTERACION  ORBITARIA O TUMOR ORBITARIO,  TRAT. QUIRURGICO  COMPLETO.</t>
  </si>
  <si>
    <t>F.- GLOBO Y MUSCULOS OCULARES</t>
  </si>
  <si>
    <t>12.02.035</t>
  </si>
  <si>
    <t>BIOPSIA DE GLOBO OCULAR (PROC. AUT).</t>
  </si>
  <si>
    <t>12.02.036</t>
  </si>
  <si>
    <t>ENUCLEACIÓN O IMPLANTE DE PROTESIS OCULAR (PROC.AUT.)</t>
  </si>
  <si>
    <t>12.02.037</t>
  </si>
  <si>
    <t>ENUCLEACION CON IMPLANTE.</t>
  </si>
  <si>
    <t>12.02.038</t>
  </si>
  <si>
    <t>ESTRABISMO, TRAT. QUIR. COMPLETO (UNO O AMBOS OJOS).</t>
  </si>
  <si>
    <t>12.02.039</t>
  </si>
  <si>
    <t>EXANTERACION OCULAR (PROC. AUT.).</t>
  </si>
  <si>
    <t>12.02.040</t>
  </si>
  <si>
    <t>LESION TRAUMATICA, SUTURA DE (PROC. AUT.).</t>
  </si>
  <si>
    <t>G.- CORNEA Y ESCLEROTICA</t>
  </si>
  <si>
    <t>12.02.042</t>
  </si>
  <si>
    <t>CRIOTERAPIA Y RECESION CONJUNTIVAL.</t>
  </si>
  <si>
    <t>12.02.044</t>
  </si>
  <si>
    <t>CUERPO EXTRANO, EXTRACCION QUIR. DE</t>
  </si>
  <si>
    <t>12.02.045</t>
  </si>
  <si>
    <t>GLAUCOMA, TRAT. QUIR. POR CUALQUIER TECNICA.</t>
  </si>
  <si>
    <t>12.02.046</t>
  </si>
  <si>
    <t>HERIDA PENETRANTE CORNEAL O CORNEO-ESCLERAL O DEHISCENCIA DE SUTURA.</t>
  </si>
  <si>
    <t>12.02.047</t>
  </si>
  <si>
    <t>QUERATECTOMIA LAMINAR</t>
  </si>
  <si>
    <t>12.02.048</t>
  </si>
  <si>
    <t>QUERATOPLASTIA.  INJERTO  LAMELAR O PENETRANTE.  TRAT. QUIR. COMPLETO.</t>
  </si>
  <si>
    <t>12.02.049</t>
  </si>
  <si>
    <t>QUERATOPRÓTESIS, IMPLANTACIÓN DE (NO INCLUYE EL VALOR DE LA PRÓTESIS)</t>
  </si>
  <si>
    <t>12.02.050</t>
  </si>
  <si>
    <t>RECUBRIMIENTO CONJUNTIVAL</t>
  </si>
  <si>
    <t>12.02.051</t>
  </si>
  <si>
    <t>REHABILITACIÓN SUPERFICIE OCULAR (CON INJERTO DE MUCOSA)</t>
  </si>
  <si>
    <t>12.02.070</t>
  </si>
  <si>
    <t>SINEQUIOTOMÍA (PROC. AUT.)</t>
  </si>
  <si>
    <t>12.02.073</t>
  </si>
  <si>
    <t>OPERACIÓN TRIPLE (INJERTO, FACOÉRESIS E IMPLANTE DE LENTE INTRAOCULAR) (NO INCLUYE VALOR DE LA PRÓTESIS).</t>
  </si>
  <si>
    <t>H.- IRIS Y CUERPO CILIAR</t>
  </si>
  <si>
    <t>12.02.053</t>
  </si>
  <si>
    <t>IRIDECTOMIA PERIFERICA Y/U OPTICA, ( PROC. AUT. ).</t>
  </si>
  <si>
    <t>12.02.054</t>
  </si>
  <si>
    <t>TUMOR, TRAT. QUIR.</t>
  </si>
  <si>
    <t>12.02.074</t>
  </si>
  <si>
    <t>HERNIA DE IRIS Y/O FÍSTULAS,REPARACIÓN DE.</t>
  </si>
  <si>
    <t>I.- COROIDES, CAMARA POSTERIOR Y RETINA</t>
  </si>
  <si>
    <t>12.02.055</t>
  </si>
  <si>
    <t>DESGARRO  CON O SIN DESPRENDIMIENTO, DIATERMO Y/O CRIO Y/O FOTOCOAGULACIÓN (INCLUYE ENDOFOTOCOAGULACIÓN INTRAQUIRÚRGICA )</t>
  </si>
  <si>
    <t>12.02.056</t>
  </si>
  <si>
    <t>DESPRENDIMIENTO RETINAL, CIRUGIA CONVENCIONAL (EXOIMPLANTES)</t>
  </si>
  <si>
    <t>12.02.057</t>
  </si>
  <si>
    <t>RETINOPATÍA PROLIFERATIVA, (DIABÉTICA, HIPERTENSIVA, EALES Y OTRAS) PANFOTOCOAGULACIÓN TRAT. COMPLETO   (INCLUYE ENDOFOTOCOAGULACIÓN INTRAQUIRÚRGICA )</t>
  </si>
  <si>
    <t>12.02.058</t>
  </si>
  <si>
    <t>TUMOR, DIATERMO Y/O CRIO Y/O FOTOCOAGULACION DE</t>
  </si>
  <si>
    <t>12.02.059</t>
  </si>
  <si>
    <t>VASCULOPATÍA RETINAL (EXCEPTO RETINOPATÍA PROLIFERATIVA) DIATERMO Y/O CRIO Y/O FOTOCOAGULACIÓN ( INCLUYE ENDOFOTOCOAGULACIÓN INTRAQUIRÙRGICA)</t>
  </si>
  <si>
    <t>12.02.060</t>
  </si>
  <si>
    <t>VITRECTOMIA C/RETINOTOMIA (C/S INYECCION DE GAS O SILICONA).</t>
  </si>
  <si>
    <t>12.02.061</t>
  </si>
  <si>
    <t>VITRECTOMIA CON INYECCION DE GAS O SILICONA.</t>
  </si>
  <si>
    <t>12.02.062</t>
  </si>
  <si>
    <t>VITRECTOMIA CON VITREOFAGO (PROC. AUT).</t>
  </si>
  <si>
    <t>J.- CRISTALINO Y CUERPO</t>
  </si>
  <si>
    <t>CILIAR CRISTALINO</t>
  </si>
  <si>
    <t>CATARATA</t>
  </si>
  <si>
    <t>12.02.063</t>
  </si>
  <si>
    <t>FACOERESIS INTRACAPSULAR  O CATARATAS  SECUNDARIA O DISCISION Y ASPIRACION DE MASAS.-</t>
  </si>
  <si>
    <t>12.02.064</t>
  </si>
  <si>
    <t>FACOERESIS EXTRACAPSULAR CON IMPLANTE DE LENTE INTRAOCULAR ( NO INCLUYE EL VALOR DE LA PROTESIS ).</t>
  </si>
  <si>
    <t>12.02.065</t>
  </si>
  <si>
    <t>IMPLANTE SECUNDARIO DE LENTE INTRAOCULAR.</t>
  </si>
  <si>
    <t>12.02.066</t>
  </si>
  <si>
    <t>ASPIRACION ESFERULAR C/S CAPSULOTOMIA.</t>
  </si>
  <si>
    <t>III.- INTERVENCIONES CON LASER</t>
  </si>
  <si>
    <t>12.02.068</t>
  </si>
  <si>
    <t>IRIDOTOMIA CON LASER-ARGON O YAG-LASER.</t>
  </si>
  <si>
    <t>12.02.069</t>
  </si>
  <si>
    <t>TRABECULOPLASTIA CON LASER. O IRIOPLASTIA</t>
  </si>
  <si>
    <t>12.02.071</t>
  </si>
  <si>
    <t>HERIDA O DEHISCENCIA DE SUTURA DE PARPADO, REPARACION.</t>
  </si>
  <si>
    <t>OPERACION TRIPLE ( INJERTO,FACOERESIS E IMPLANTE DE LENTE INTRAOCULAR ) ( NO INCLUYE VALOR DE PROTESIS ). (ESTA PRESTACION CONSIDERESE UBICADA DESPUES DE 12-02-05)</t>
  </si>
  <si>
    <t>12.02.075</t>
  </si>
  <si>
    <t>RETINOPEXIA NEUMATICA</t>
  </si>
  <si>
    <t>12.02.076</t>
  </si>
  <si>
    <t>EXTRACCION O CORRECCION DE DESPLAZAMIENTO DE LENTE INTRAOCULAR.-</t>
  </si>
  <si>
    <t>12.02.077</t>
  </si>
  <si>
    <t>DESPRENDIMIENTO COROIDEO O HEMORRAGIA COROIDEA, TRAT.QUIR.</t>
  </si>
  <si>
    <t>12.02.078</t>
  </si>
  <si>
    <t>CIRUGÍA FOTORREFRACTIVA O FOTOTERAPÉUTICA DE CÓRNEA, CUALQUIER TÉCNICA.</t>
  </si>
  <si>
    <t>OTORRINOLARINGOLOGIA</t>
  </si>
  <si>
    <t>(ADEMAS ANESTESIA MINIMA SI CORRESPONDE).</t>
  </si>
  <si>
    <t>13.01.003</t>
  </si>
  <si>
    <t>NASOFARINGOLARINGOFIBROSCOPIA</t>
  </si>
  <si>
    <t>13.01.005</t>
  </si>
  <si>
    <t>SINUSOSCOPIA DE  CADA SENO MAXILAR POR PUNCION, C/S BIOPSIA, C/S TOMA DE MUESTRA.</t>
  </si>
  <si>
    <t>LARINGE</t>
  </si>
  <si>
    <t>LARINGOSCOPIA Y/O TRAQUEOSCOPIA DIRECTA C/S TOMA DE MUESTRA, C/S BIOPSIA.</t>
  </si>
  <si>
    <t>13.01.007</t>
  </si>
  <si>
    <t>SIN MICROSCOPIO</t>
  </si>
  <si>
    <t>OIDO AUDIOGRAMA (INCLUYE AUDIOMETRIA TONAL PURA, DE LA PALABRA Y PRUEBAS SUPRALIMINALES)</t>
  </si>
  <si>
    <t>13.01.008</t>
  </si>
  <si>
    <t># AUDIOMETRÍA NIÑOS</t>
  </si>
  <si>
    <t>13.01.009</t>
  </si>
  <si>
    <t># IMPEDANCIOMETRÍA</t>
  </si>
  <si>
    <t>13.01.011</t>
  </si>
  <si>
    <t># POTENCIALES EVOCADOS AUDITIVOS</t>
  </si>
  <si>
    <t>13.01.017</t>
  </si>
  <si>
    <t># PRUEBA CALÓRICA O PRUEBA CALÓRICA MÍNIMA (PROC.AUT.)</t>
  </si>
  <si>
    <t>13.01.019</t>
  </si>
  <si>
    <t># TEST DE GLICEROL (CON 3 AUDIOMETRÍAS)</t>
  </si>
  <si>
    <t>13.01.020</t>
  </si>
  <si>
    <t>&amp;  VIII PAR, ESTUDIO DE ( EXAMEN COCLEOVESTIBULAR )( INCLUYE AUDIOMETRIA COMPLETA, EXAMEN CEREBELOSO, DE PARES CRANEANOS, DE EQUILIBRIO Y DEL NISTAGMUS ESPONTANEO Y PROVOCADO. "PRUEBA CALORICA").</t>
  </si>
  <si>
    <t>13.01.021</t>
  </si>
  <si>
    <t># AUDIOMETRÍA ADULTOS</t>
  </si>
  <si>
    <t>PROCEDIMIENTOS PARA EXAMENES RADIOLOGICOS</t>
  </si>
  <si>
    <t>(CUANDO UN MISMO MEDICO REALIZA AMBOS PROCEDIMIENTO, COBRARA AMBOS CODIGOS).</t>
  </si>
  <si>
    <t>(ADEMAS ANESTESIA MINIMA SI CORRESPONDE)-</t>
  </si>
  <si>
    <t>B.- PROCEDIMIENTOS TERAPEUTICOS</t>
  </si>
  <si>
    <t>FOSAS NASALES Y CAVIDADES PERINASALES</t>
  </si>
  <si>
    <t>13.01.024</t>
  </si>
  <si>
    <t>SENOS PERINASALES, PUNCION  EVACUADORA C/S TOMA DE MUESTRAS, C/S INYECCION DE MEDICAMENTOS; CADA PUNCION.</t>
  </si>
  <si>
    <t>13.01.025</t>
  </si>
  <si>
    <t>**TAPONAMIENTO NASAL ANTERIOR (PROC. AUT.)</t>
  </si>
  <si>
    <t>13.01.026</t>
  </si>
  <si>
    <t>**TAPONAMIENTO NASAL POSTERIOR</t>
  </si>
  <si>
    <t>13.01.027</t>
  </si>
  <si>
    <t>VACIAMIENTO CAVID. PERINASALES (PROETZ Y SIM.) (10 SESIONES)</t>
  </si>
  <si>
    <t>13.01.028</t>
  </si>
  <si>
    <t>CAUTERIZACIÓN UNI O BILATERAL DE VASOS EN FOSA NASAL ANTERIOR</t>
  </si>
  <si>
    <t>CUERPO EXTRANO EN FOSAS NASALES, EXTRACCION DE:</t>
  </si>
  <si>
    <t>13.01.029</t>
  </si>
  <si>
    <t>EN ADULTOS</t>
  </si>
  <si>
    <t>13.01.030</t>
  </si>
  <si>
    <t>EN NINOS</t>
  </si>
  <si>
    <t xml:space="preserve">LARINGE Y TRAQUEA CUERPO EXTRANO EN LARINGE Y/O TRAQUEA, EXTRACCION DE  (INCLUYE  LA ENDOSCOPIA CON </t>
  </si>
  <si>
    <t>TUBO RIGIDO).</t>
  </si>
  <si>
    <t>13.01.033</t>
  </si>
  <si>
    <t>ESTENOSIS LARINGORAQUEALES Y FARINGEAS, TRAT,QUIRURGICO POR VIA ENDOSCOPICA</t>
  </si>
  <si>
    <t>13.01.034</t>
  </si>
  <si>
    <t>REEDUCACION DE LA VOZ (PROC. AUT.)  ( POR SESION)</t>
  </si>
  <si>
    <t>13.01.035</t>
  </si>
  <si>
    <t>13.01.036</t>
  </si>
  <si>
    <t>HIPOFARINGE Y/O ESOFAGO CUERPO EXTRANO EXTRACCION ( POR TUBO RIGIDO ).</t>
  </si>
  <si>
    <t>13.01.037</t>
  </si>
  <si>
    <t>DILATACION ESOFAGICA POR SESION</t>
  </si>
  <si>
    <t>13.01.038</t>
  </si>
  <si>
    <t>13.01.039</t>
  </si>
  <si>
    <t>OIDO</t>
  </si>
  <si>
    <t>13.01.040</t>
  </si>
  <si>
    <t>LESIONES DEL OIDO EXTERNO Y/O MEDIO, CURACION BAJO MICROSCOPIO ( PROC. AUT. ).-</t>
  </si>
  <si>
    <t>CUERPO EXTRANO EN OIDO, EXTRACCION DE (PROC. AUT.). (INCLUYE TAPON DE CERUMEN)</t>
  </si>
  <si>
    <t>13.01.042</t>
  </si>
  <si>
    <t>13.01.043</t>
  </si>
  <si>
    <t>13.01.044</t>
  </si>
  <si>
    <t>BIOPSIA OIDO ( PROC. AUT. ).</t>
  </si>
  <si>
    <t xml:space="preserve">(VEASE, ADEMAS  CIRUGIA PLASTICA Y  REPARADORA Y CIRUGIA DE CABEZA Y CUELLO). TODAS LAS INTERVENCIONES </t>
  </si>
  <si>
    <t>SOBRE EL OIDO SE REFIEREN A UN LADO.</t>
  </si>
  <si>
    <t>OIDO EXTERNO</t>
  </si>
  <si>
    <t>13.02.001</t>
  </si>
  <si>
    <t>ABSCESO Y/O HEMATOMAS, TRAT. QUIR.</t>
  </si>
  <si>
    <t>13.02.002</t>
  </si>
  <si>
    <t>CUERPO EXTRANO EN CONDUCTO  AUDITIVO EXTERNO, EXTRACCION DE, POR VIA RETROAURICULAR.</t>
  </si>
  <si>
    <t>13.02.003</t>
  </si>
  <si>
    <t>FÍSTULA PREAURICULAR COMPLICADA, TRAT. QUIR.</t>
  </si>
  <si>
    <t>13.02.004</t>
  </si>
  <si>
    <t>EXTIRPACIÓN DE TUMOR DE CONDUCTO AUDITIVO EXTERNO</t>
  </si>
  <si>
    <t>13.02.005</t>
  </si>
  <si>
    <t>TUMOR MALIGNO, TRAT. QUIR.</t>
  </si>
  <si>
    <t>OIDO MEDIO</t>
  </si>
  <si>
    <t>13.02.006</t>
  </si>
  <si>
    <t xml:space="preserve">ESTAPEDECTOMÍA O ESTAPEDOSTOMÍA </t>
  </si>
  <si>
    <t>13.02.007</t>
  </si>
  <si>
    <t>MASTOIDECTOMÍA C/S SECCIÓN CUERDA DEL TÍMPANO</t>
  </si>
  <si>
    <t>13.02.008</t>
  </si>
  <si>
    <t>TRATAMIENTO QUIRÚRGICO DE MUCOSITIS TIMPÁNICA, OTITIS MEDIA CON EFUSIÓN UNI O BILATERAL</t>
  </si>
  <si>
    <t>13.02.009</t>
  </si>
  <si>
    <t>OPERACIÓN RADICAL DE OÍDO</t>
  </si>
  <si>
    <t>13.02.010</t>
  </si>
  <si>
    <t>PETROSITIS, TRAT. QUIR.</t>
  </si>
  <si>
    <t>13.02.011</t>
  </si>
  <si>
    <t>RECONSTITUCIÓN FUNCIONAL DE OÍDO RADICALIZADO</t>
  </si>
  <si>
    <t>13.02.012</t>
  </si>
  <si>
    <t>TIMPANOPLASTIA FUNCIONAL (CUALQUIER TIPO) C/S MASTOIDECTOMÍA</t>
  </si>
  <si>
    <t>OIDO MEDIO Y EXTERNO</t>
  </si>
  <si>
    <t>13.02.013</t>
  </si>
  <si>
    <t>RECONSTITUCIÓN PLÁSTICA DE CONDUCTO AUDITIVO EXTERNO CARTILAGINOSO</t>
  </si>
  <si>
    <t>13.02.014</t>
  </si>
  <si>
    <t xml:space="preserve">EXOSTOSIS U OSTEOMA, RESECCIÓN POR CUALQUIER VÍA  </t>
  </si>
  <si>
    <t>13.02.015</t>
  </si>
  <si>
    <t>NEURECTOMÍA DE JACOBSON</t>
  </si>
  <si>
    <t>13.02.016</t>
  </si>
  <si>
    <t>RECONSTITUCIÓN DE CONDUCTO AUDITIVO EXTERNO, C/S TÍMPANOPLASTIA (INCLUYE REVISIÓN DE CADENA OSICULAR)</t>
  </si>
  <si>
    <t>13.02.017</t>
  </si>
  <si>
    <t>TRATAMIENTO QUIRÚRGICO DE TUMOR GLÓMICO TIMPÁNICO</t>
  </si>
  <si>
    <t>13.02.018</t>
  </si>
  <si>
    <t>LABERINTECTOMÍA</t>
  </si>
  <si>
    <t>NERVIO FACIAL BOCA Y FARINGE</t>
  </si>
  <si>
    <t>13.02.022</t>
  </si>
  <si>
    <t>** BIOPSIA BUCO-FARÍNGEA (PROC. AUT.)</t>
  </si>
  <si>
    <t>13.02.023</t>
  </si>
  <si>
    <t>**SECCIÓN Y/O RESECCIÓN FRENILLOS CAVIDAD BUCAL</t>
  </si>
  <si>
    <t>13.02.024</t>
  </si>
  <si>
    <t>**DRENAJE DE ABSCESO O FLEGMÓN DE PISO DE BOCA</t>
  </si>
  <si>
    <t>13.02.025</t>
  </si>
  <si>
    <t>**DRENAJE DE ABSCESO O FLEGMÓN PERIAMIGDALIANO</t>
  </si>
  <si>
    <t>13.02.026</t>
  </si>
  <si>
    <t>- RETROFARÍNGEO O FARINGOLARÍNGEO</t>
  </si>
  <si>
    <t>13.02.027</t>
  </si>
  <si>
    <t>**DRENAJE DE ABSCESO O FLEGMÓN DE VESTÍBULO BUCAL</t>
  </si>
  <si>
    <t>13.02.028</t>
  </si>
  <si>
    <t>ADENOIDECTOMÍA (PROC. AUT.)</t>
  </si>
  <si>
    <t>13.02.029</t>
  </si>
  <si>
    <t>AMIGDALECTOMÍA C/S ADENOIDECTOMÍA, UNI O BILATERAL</t>
  </si>
  <si>
    <t>13.02.030</t>
  </si>
  <si>
    <t>**EXTRACCIÓN DE CÁLCULOS O TAPONES SALIVALES</t>
  </si>
  <si>
    <t>13.02.031</t>
  </si>
  <si>
    <t>** TUMOR BENIGNO DE LA MUCOSA BUCAL,  EXTIRP. C/S  BIOPSIA BUCOFARÍNGEA</t>
  </si>
  <si>
    <t>13.02.032</t>
  </si>
  <si>
    <t>TUMOR MALIGNO DE LAS AMÍGDALAS, TRAT. QUIR.</t>
  </si>
  <si>
    <t>TUMOR DE LA BASE DE LA LENGUA, EXTIRPACION DE:</t>
  </si>
  <si>
    <t>13.02.033</t>
  </si>
  <si>
    <t xml:space="preserve">**EXTIRPACION DE  TUMOR BENIGNO DE LA BASE DE LA LENGUA                                                                                      </t>
  </si>
  <si>
    <t>13.02.034</t>
  </si>
  <si>
    <t>EXTIRPACIÓN TUMOR MALIGNO DE BASE DE LENGUA</t>
  </si>
  <si>
    <t>13.02.035</t>
  </si>
  <si>
    <t>FARINGOPLASTIA (CUALQ.TECN.), C/S DESPLAZAMIENTO DE COLGAJOS</t>
  </si>
  <si>
    <t>13.02.036</t>
  </si>
  <si>
    <t>FIBROANGIOMA DEL RINOFÁRINX, TRAT. QUIR.</t>
  </si>
  <si>
    <t>13.02.037</t>
  </si>
  <si>
    <t>GLOSECTOMÍA TOTAL</t>
  </si>
  <si>
    <t>NARIZ, SENOS PARANASALES Y VIAS LAGRIMALES</t>
  </si>
  <si>
    <t>13.02.038</t>
  </si>
  <si>
    <t>ABSCESOS Y HEMATOMA DEL TABIQUE NASAL, TRAT. QUIR.</t>
  </si>
  <si>
    <t>13.02.039</t>
  </si>
  <si>
    <t>ARTERIA ESFENOPALATINA, CAUTERIZACION POR VIA NASAL.</t>
  </si>
  <si>
    <t>13.02.040</t>
  </si>
  <si>
    <t>ARTERIA MAXILAR INTERNA, LIGADURA DE (POR VIA TRANSMAXILAR).</t>
  </si>
  <si>
    <t>13.02.041</t>
  </si>
  <si>
    <t>ARTERIAS ETMOIDALES ANTERIORES, LIGADURA DE</t>
  </si>
  <si>
    <t>13.02.042</t>
  </si>
  <si>
    <t>CONCHECTOMIA O ELECTROCAUTERIZACION DE CORNETES.</t>
  </si>
  <si>
    <t>13.02.043</t>
  </si>
  <si>
    <t>CONDUCTO Y/O SENO LAGRIMAL, OBSTRUCCION DEL, TRAT. QUIR. POR VIA NASAL.</t>
  </si>
  <si>
    <t>13.02.044</t>
  </si>
  <si>
    <t>ETMOIDECTOMIA ENDO O EXONASAL.</t>
  </si>
  <si>
    <t>13.02.045</t>
  </si>
  <si>
    <t>**TRATAMIENTO QUIRÚRGICO DE LAS FISTULAS BUCO-SINUSALES O BUCO-NASALES  Y/O RETIRO CUERPOS EXTRAÑOS DEL SENO MAXILAR</t>
  </si>
  <si>
    <t>13.02.046</t>
  </si>
  <si>
    <t>FRACT. NASAL RECIENTE, CERRADA O EXPUESTA, REDUCC. C/S YESO.</t>
  </si>
  <si>
    <t>13.02.047</t>
  </si>
  <si>
    <t>NERVIO VIDIANO, SECCIÓN DEL (POR CUALQUIER VÍA)</t>
  </si>
  <si>
    <t>13.02.048</t>
  </si>
  <si>
    <t>PERFORACION DEL TABIQUE, TRAT. QUIR.</t>
  </si>
  <si>
    <t>13.02.049</t>
  </si>
  <si>
    <t>POLIPO NASAL Y/O COANAL, TRAT. QUIR.</t>
  </si>
  <si>
    <t>13.02.050</t>
  </si>
  <si>
    <t>RINITIS  ATROFICA, TRAT. POR  INCLUSION SUBMUCOSA, CON CUALQUIER MATERIAL, UNI O BILATERAL.</t>
  </si>
  <si>
    <t>13.02.051</t>
  </si>
  <si>
    <t>RINOFIMA, TRAT. QUIR.</t>
  </si>
  <si>
    <t>13.02.052</t>
  </si>
  <si>
    <t>RINOPLASTIA Y/O SEPTOPLASTIA, CUALQUIER TECNICA.</t>
  </si>
  <si>
    <t>13.02.053</t>
  </si>
  <si>
    <t>SENO ESFENOIDAL, ABERTURA (VIA TRANSETMOIDAL O TRANSEPTAL)</t>
  </si>
  <si>
    <t>13.02.054</t>
  </si>
  <si>
    <t>SENO FRONTAL, TRAT.QUIR. C/S VACIAMIENTO ETMOIDAL.</t>
  </si>
  <si>
    <t>13.02.055</t>
  </si>
  <si>
    <t>SENO MAXILAR,  ANTROSTOMIA C/S ETMOIDECTOMIA (OPERACION  DE VIA)</t>
  </si>
  <si>
    <t>13.02.056</t>
  </si>
  <si>
    <t>SINEQUIA NASAL, TRAT. QUIR.</t>
  </si>
  <si>
    <t>13.02.057</t>
  </si>
  <si>
    <t>TUMOR NASAL, EXTIRP. POR RINOTOMIA LATERAL.</t>
  </si>
  <si>
    <t>13.02.058</t>
  </si>
  <si>
    <t>VACIAMIENTO ETMOIDAL POR VIA NASAL C/S POLIPECTOMIA.</t>
  </si>
  <si>
    <t>LARINGE Y TRAQUEA</t>
  </si>
  <si>
    <t>13.02.059</t>
  </si>
  <si>
    <t>ARITENOIDECTOMIA VIA ENDOSCOPICA.</t>
  </si>
  <si>
    <t>13.02.060</t>
  </si>
  <si>
    <t>ARITENOIDECTOMIA VIA EXTERNA.</t>
  </si>
  <si>
    <t>13.02.061</t>
  </si>
  <si>
    <t>DECORTICACION DE CUERDAS VOCALES C/MICROSCOPIO.</t>
  </si>
  <si>
    <t>13.02.073</t>
  </si>
  <si>
    <t>ESTENOSIS LARINGOTRAQUEALES Y FARÍNGEAS, TRAT. QUIR. POR VÍA ENDOSCÓPICA (INCLUYE LASER)</t>
  </si>
  <si>
    <t>CUERDAS VOCALES, TUMORES BENIGNOS, TRAT. QUIR.</t>
  </si>
  <si>
    <t>13.02.062</t>
  </si>
  <si>
    <t xml:space="preserve">TUMOR BENIGNO DE CUERDAS VOCALES, TRAT. QUIRÚRGICO POR VÍA ABIERTA </t>
  </si>
  <si>
    <t>13.02.063</t>
  </si>
  <si>
    <t>POR VIA ENDOSCOPICA.</t>
  </si>
  <si>
    <t>13.02.064</t>
  </si>
  <si>
    <t>CORDECTOMIA, SINEQUIA Y OTRAS MALFORMACIONES,TRAT. QUIRURGICO POR VIA EXTERNA</t>
  </si>
  <si>
    <t>13.02.065</t>
  </si>
  <si>
    <t>ESTENOSIS LARINGOTRAQUEALES Y/O FARINGEAS, TRAT. QUIR.</t>
  </si>
  <si>
    <t>13.02.066</t>
  </si>
  <si>
    <t>LARINGECTOMIA PARCIAL O SUBTOTAL (CUALQUIER TECNICA).</t>
  </si>
  <si>
    <t>13.02.067</t>
  </si>
  <si>
    <t>LARINGECTOMIA TOTAL MAS FARINGECTOMIA PARCIAL.</t>
  </si>
  <si>
    <t>13.02.068</t>
  </si>
  <si>
    <t>LARINGECTOMIA TOTAL MAS  FARINGECTOMIA TOTAL Y/O ESOFAGECTOMIA CERVICAL.</t>
  </si>
  <si>
    <t>13.02.070</t>
  </si>
  <si>
    <t>PAPILOMAS LARINGEOS, TRAT. QUIR. (POR SESION).</t>
  </si>
  <si>
    <t>13.02.072</t>
  </si>
  <si>
    <t>TRAQUEOSTOMIA (PROC. AUT.).</t>
  </si>
  <si>
    <t>13.03.001</t>
  </si>
  <si>
    <t>EVALUACION DE LA VOZ (INCLUYE RESPIRACION, TONICIDAD MUSCULAR PERFIL VOCAL E INFROME) (PROC.AUT.) (1 SESION DE MINIMO 30")</t>
  </si>
  <si>
    <t>13.03.002</t>
  </si>
  <si>
    <t>EVALUACION DEL HABLA (INCLUYE ARTICULACION, PROSODIA, DISCRIMINACIONES AUDITIVAS, ETC, INFORMES) (PROC.AUT) (INCLUYE 2 SESIONES DE MINIMO 30")</t>
  </si>
  <si>
    <t>13.03.003</t>
  </si>
  <si>
    <t>EVALUACION DEL LENGUAJE (INCLUYE VOZ, HABLA Y ASPECTO SEMANTICO, SINTACTICO Y FONOLOGICO, ETC E INFORME)-(INCLUYE 3 SESIONES DE MINIMO 30")</t>
  </si>
  <si>
    <t>13.03.004</t>
  </si>
  <si>
    <t>REHABILITACION DE LA VOZ (MAXIMO 15 SESIONES ANUALES) (CADA SESION MINIMO 30")</t>
  </si>
  <si>
    <t>13.03.005</t>
  </si>
  <si>
    <t>REHABILITACION DEL HABLA (MAXIMO 30 SESIONES ANUALES) (CADA SESEION MINIMO 30")</t>
  </si>
  <si>
    <t>CIRUGIA DE CABEZA Y CUELLO (ADEMAS VEASE  INTERVENCIONES  QUIRURGICAS DE OFTALMOLOGIA,</t>
  </si>
  <si>
    <t>OTORRINOLARINGOLOGIA Y CIRUGIA PLASTICA  Y REPARADORA TIROIDES ).</t>
  </si>
  <si>
    <t>14.01.001</t>
  </si>
  <si>
    <t>PUNCION  EVACUADORA DE QUISTE  TIROIDEO C/S TOMA DE MUESTRA, C/S INYECCION DE MEDICAMENTOS.</t>
  </si>
  <si>
    <t>TIROIDECTOMIA:</t>
  </si>
  <si>
    <t>14.02.001</t>
  </si>
  <si>
    <t>BILATERAL TOTAL</t>
  </si>
  <si>
    <t>14.02.002</t>
  </si>
  <si>
    <t>- BILATERAL, SUBTOTAL.</t>
  </si>
  <si>
    <t>14.02.003</t>
  </si>
  <si>
    <t>BOCIO INTRATORACICO, TRAT. QUIR. POR ESTERNOTOMIA.</t>
  </si>
  <si>
    <t>14.02.004</t>
  </si>
  <si>
    <t>TIROIDES LINGUAL, TRAT. QUIR (OP. DE TROTTER O SIMILAR)</t>
  </si>
  <si>
    <t>14.02.005</t>
  </si>
  <si>
    <t>LOBECTOMIA MAS ISTMECTOMIA.</t>
  </si>
  <si>
    <t>14.02.006</t>
  </si>
  <si>
    <t>TIROIDECTOMIA TOTAL AMPLIADA CON DISECCION RADICAL O MODIFICADA DE CUELLO.</t>
  </si>
  <si>
    <t>PARATIROIDES (UN LADO)</t>
  </si>
  <si>
    <t>ADENOMA Y/O HIPERPLASIA, TRAT. QUIR.</t>
  </si>
  <si>
    <t>14.02.007</t>
  </si>
  <si>
    <t>AUTOINJERTO DE PARATIROIDES (OPERACION ASOCIADA A ALGUNAS DE LAS PRESTACIONES POSTERIORES)</t>
  </si>
  <si>
    <t>14.02.008</t>
  </si>
  <si>
    <t>EXPLOR. CERVICAL MAS ESTERNOTOMIA POR HIPERPARATIROIDISMO.</t>
  </si>
  <si>
    <t>14.02.009</t>
  </si>
  <si>
    <t>EXPLORACION CERVICAL POR HIPERPARATIROIDISMO.</t>
  </si>
  <si>
    <t>14.02.010</t>
  </si>
  <si>
    <t>REINTERVENCION POR HIPERPARATIROIDISMO.</t>
  </si>
  <si>
    <t>GLANDULAS SALIVALES PAROTIDA (UN LADO)</t>
  </si>
  <si>
    <t>PAROTIDECTOMIA</t>
  </si>
  <si>
    <t>14.02.011</t>
  </si>
  <si>
    <t>PAROTIDECTOMÍA SUPRAFACIAL CON DISECCIÓN Y PRESERVACIÓN DEL NERVIO FACIAL</t>
  </si>
  <si>
    <t>14.02.012</t>
  </si>
  <si>
    <t>PAROTIDECTOMÍA TOTAL, CON DISECCIÓN Y PRESERVACIÓN DEL NERVIO FACIAL.</t>
  </si>
  <si>
    <t>14.02.013</t>
  </si>
  <si>
    <t>PAROTIDECTOMÍA TOTAL AMPLIADA (INCLUYE MÚSCULOS, GANGLIOS, ARTICULACIONES Y RAMA VERTICAL DE LA MANDÍBULA)</t>
  </si>
  <si>
    <t>14.02.014</t>
  </si>
  <si>
    <t>TOTALIZACIÓN DE PAROTIDECTOMÍA PREVIA O PAROTIDECTOMÍA DEL LÓBULO PROFUNDO</t>
  </si>
  <si>
    <t>GLANDULA SUBMANDIBULAR</t>
  </si>
  <si>
    <t>14.02.015</t>
  </si>
  <si>
    <t>SUB-MANDIBULECTOMIA AMPLIADA ( INCLUYE PISO DE LA BOCA, MANDIBULA, MUSCULO, GANGLIOS Y ARTICULACIONES)</t>
  </si>
  <si>
    <t>14.02.016</t>
  </si>
  <si>
    <t>EXTIRPACIÓN DE GLÁNDULA SALIVAL SUBMANDIBULAR</t>
  </si>
  <si>
    <t>SUB-LINGUAL (UNA O AMBAS)</t>
  </si>
  <si>
    <t>14.02.017</t>
  </si>
  <si>
    <t>**EXTIRPACIÓN GLÁNDULA SALIVAL SUBLINGUAL</t>
  </si>
  <si>
    <t>14.02.018</t>
  </si>
  <si>
    <t>EXTIRPACION AMPLIADA (INCLUYE PISO DE BOCA, ARCO MANDIBULAR, MUSCULO, GLNGLIOS Y ARTICULACIONES).</t>
  </si>
  <si>
    <t>OTROS</t>
  </si>
  <si>
    <t>14.02.019</t>
  </si>
  <si>
    <t>ABSCESO PAROTIDEO SUBMAXILAR Y/O CERVICAL PROFUNDO, TRAT.QU.</t>
  </si>
  <si>
    <t>14.02.020</t>
  </si>
  <si>
    <t>CONDUCTOS SALIVALES DE EXCRECION,REIMPLANTACION ORO-FARINGEA</t>
  </si>
  <si>
    <t>14.02.021</t>
  </si>
  <si>
    <t>**CIERRE DE FÍSTULA SALIVAL: REPARACIÓN DEL CONDUCTO DE EXCRECIÓN</t>
  </si>
  <si>
    <t>14.02.022</t>
  </si>
  <si>
    <t>**EXTIRPACIÓN DE QUISTE O MUCOCELE DE GLÁNDULA SALIVAL MENOR DE LABIOS</t>
  </si>
  <si>
    <t>14.02.023</t>
  </si>
  <si>
    <t>TRATAMIENTO QUIRÚRGICO TORTICOLIS CONGÉNITA</t>
  </si>
  <si>
    <t>OTRAS ESTRUCTURAS PROFUNDAS DE CUELLO</t>
  </si>
  <si>
    <t>14.02.024</t>
  </si>
  <si>
    <t>QUISTES  Y/O FISTULAS DEL  CONDUCTO TIROGLOSO,Y/O BRANQUIAL, OTROS, QUISTER Y/O TUMORES BENIGNOS, TRAT. QUIR.</t>
  </si>
  <si>
    <t>14.02.025</t>
  </si>
  <si>
    <t>TUMORES DEL CUERPO CAROTIDEO, TRAT. QUIR. (INCL.PROC.VASCULAR)</t>
  </si>
  <si>
    <t>PIEL Y MUCOSAS</t>
  </si>
  <si>
    <t>14.02.026</t>
  </si>
  <si>
    <t>BIOPSIA QUIR., MUCOSA ORONASOFARINGEA (PROC. AUT.).</t>
  </si>
  <si>
    <t>14.02.027</t>
  </si>
  <si>
    <t>BIOPSIA QUIR., PIEL  Y MUCOSA CARA (PROC. AUT.).</t>
  </si>
  <si>
    <t>TUMORES MALIGNOS</t>
  </si>
  <si>
    <t>14.02.028</t>
  </si>
  <si>
    <t>RESECCION CUTANEA AMPLIADA ( INCLUYE MUSCULATURA, GANGLIOS Y HUESOS SUBYACENTES; DESPLAZAMIENTO DE COLGAJOS).</t>
  </si>
  <si>
    <t>14.02.029</t>
  </si>
  <si>
    <t>RESECCION CUTANEA SIMPLE (SUTURA PRIMARIA).</t>
  </si>
  <si>
    <t>14.02.030</t>
  </si>
  <si>
    <t>TUMOR MALIGNO DE LABIO  SUPERIOR O INFERIOR, RESECCION TOTAL DEL LABIO Y CIRUGIA REPARADORA.</t>
  </si>
  <si>
    <t>14.02.031</t>
  </si>
  <si>
    <t>TUMOR MALIGNO DE LABIO SUPERIOR O INFERIOR,RESECCION PARCIAL DEL LABIO Y CIRUGIA REPARADORA.</t>
  </si>
  <si>
    <t>NARIZ</t>
  </si>
  <si>
    <t>14.02.032</t>
  </si>
  <si>
    <t>RESECCION PARCIAL Y CIRUGIA REPARADORA.</t>
  </si>
  <si>
    <t>14.02.033</t>
  </si>
  <si>
    <t xml:space="preserve">RESECCION TOTAL Y CIRUGIA REPARADORA. </t>
  </si>
  <si>
    <t>CAVIDADES PARANASALES Y HUESO TEMPORAL</t>
  </si>
  <si>
    <t>14.02.035</t>
  </si>
  <si>
    <t>EXANTERACION  ORBITARIA AMPLIADA  (INCLUYE  ETMOIDES, HUESO FRONTAL, BASES DE CRANEO ANTERIOR  Y REGION MAXILO-MALAR).</t>
  </si>
  <si>
    <t>14.02.036</t>
  </si>
  <si>
    <t>HUESO TEMPORAL, EXTIRP. RADICAL.</t>
  </si>
  <si>
    <t>MAXILECTOMIA</t>
  </si>
  <si>
    <t>14.02.037</t>
  </si>
  <si>
    <t>PARCIAL (INCLUYE PALADAR OSEO; REPARACION PROTESICA).</t>
  </si>
  <si>
    <t>14.02.038</t>
  </si>
  <si>
    <t>PARCIAL (INCLUYE PALADAR OSEO; REPARACION CON COLGAJO).</t>
  </si>
  <si>
    <t>14.02.039</t>
  </si>
  <si>
    <t>RADICAL AMPLIADA (INCLUYE EXANTERACION  ORBITARIA Y DE FOSA CRANEAL ANTERIOR O MEDIA).</t>
  </si>
  <si>
    <t>14.02.040</t>
  </si>
  <si>
    <t>RADICAL  CLASICA (INCLUYE EXANTERACION  ORBITARIA Y REPARACION CON COLGAJO).</t>
  </si>
  <si>
    <t>14.02.041</t>
  </si>
  <si>
    <t>RADICAL CLASICA (INCLUYE EXANTERACION ORBITARIA Y REPARACION PROTESICA).</t>
  </si>
  <si>
    <t>CAVIDAD ORAL Y OROFARINGEA</t>
  </si>
  <si>
    <t>14.02.042</t>
  </si>
  <si>
    <t>GLOSECTOMIA PARCIAL, REPARACION PRIMARIA.</t>
  </si>
  <si>
    <t>14.02.043</t>
  </si>
  <si>
    <t>RESECCION AMPLIA DE TUMOR MALIGNO Y DISECCION GANGLIONAR CERVICAL.</t>
  </si>
  <si>
    <t>RESECCION DE MANDIBULA</t>
  </si>
  <si>
    <t>14.02.044</t>
  </si>
  <si>
    <t>HEMIMANDIBULECTOMIA</t>
  </si>
  <si>
    <t>14.02.045</t>
  </si>
  <si>
    <t>MANDIBULECTOMIA TOTAL.</t>
  </si>
  <si>
    <t>14.02.046</t>
  </si>
  <si>
    <t>OPERACION "COMANDO" (INCLUYE EXTIRP. DEL TUMOR, HEMIMANDIBULECTOMIA Y DISECCION GANGLIONAR RADICAL DE CUELLO).</t>
  </si>
  <si>
    <t>14.02.047</t>
  </si>
  <si>
    <t>**RESECCIÓN PARCIAL DE MANDÍBULA</t>
  </si>
  <si>
    <t>14.02.048</t>
  </si>
  <si>
    <t xml:space="preserve">EXTIRPACIÓN DE TUMOR INTRAORAL AMPLIA EN TERCIO POSTERIOR CAVIDAD ORAL (REGIÓN FARINGEA) </t>
  </si>
  <si>
    <t>14.02.049</t>
  </si>
  <si>
    <t>ESOFAGECTOMIA CERVICAL Y CIRUGIA REPARADORA</t>
  </si>
  <si>
    <t>HIPOFARINGE Y ESOFAGO CERVICAL</t>
  </si>
  <si>
    <t>14.02.050</t>
  </si>
  <si>
    <t>FARINGECTOMIA PARCIAL.</t>
  </si>
  <si>
    <t>CIRUGIA OSTEOTOMICA  SOBRE LOS MAXILARES</t>
  </si>
  <si>
    <t>14.02.051</t>
  </si>
  <si>
    <t>** GENIOPLASTIA</t>
  </si>
  <si>
    <t>14.02.052</t>
  </si>
  <si>
    <t>** OSTEOTOMIAS SEGMENTARIAS SOBRE MANDIBULA ( TIPO KOLE O SIMILARES) O SOBRE LOS MAXILARES (TIPO WASSMUND, WUNDERER O SIMILARES) (INCLUYEN OSTEOTOMIAS DENTOALVEOLARES) C/U.</t>
  </si>
  <si>
    <t>14.02.053</t>
  </si>
  <si>
    <t>** OSTEOTOMIAS  TOTALES  SOBRE  LA MANDIBULA  (SAGITAL,  DE</t>
  </si>
  <si>
    <t>RAMAS TIPO ODWEGESER O SIMILARES) O SOBRE LOS  MAXILARES (TIPO LEFORT I) C/U.</t>
  </si>
  <si>
    <t>TRAUMATOLOGIA  MAXILO  FACIAL.</t>
  </si>
  <si>
    <t>FRACTURA DEL MALAR, MAXILAR SUPERIOR, MANDIBULA Y ORBITARIAS, UNICAS O MULTIPLES, EXCLUIDA NARIZ.</t>
  </si>
  <si>
    <t>REDUCCION:</t>
  </si>
  <si>
    <t>14.02.054</t>
  </si>
  <si>
    <t>** CON COLOCACION DE ARCOS Y/O FERULAS Y/O BLOQUEO INTERMAXILAR.</t>
  </si>
  <si>
    <t>14.02.055</t>
  </si>
  <si>
    <t>CON OSTEOSINTESIS MULTIPLES,C/S LIGADURAS CIRCUNFERENCIALES, C/S SUSPENSIONES, C/S INJERTOS OSEOS U OTROS IMPLANTES.</t>
  </si>
  <si>
    <t>14.02.056</t>
  </si>
  <si>
    <t>CON OSTEOSINTESIS UNICA C/S COLOCACION DE YESO.</t>
  </si>
  <si>
    <t>14.02.059</t>
  </si>
  <si>
    <t>** REMOCION QUIR. DE ARCOS Y/O ALAMBRES (PROC. COMPLETO).</t>
  </si>
  <si>
    <t>14.02.060</t>
  </si>
  <si>
    <t>** SIMPLE ( PROC. AUT. ). ** ESTAS PRESTACIONES PUEDEN SER COBRADAS TAMBIEN POR CIRUJANO-DENTISTA ESPECIALISTA.</t>
  </si>
  <si>
    <t>CIRUGIA PLASTICA Y REPARADORA</t>
  </si>
  <si>
    <t xml:space="preserve">(ADEMAS ANESTESIA MINIMA SEGUN CORRESPONDA). HERIDAS DE LA CARA ( CORTANTES Y/O CONTUSAS ), SUTURA </t>
  </si>
  <si>
    <t>PLASTICA (PROC. AUT.)</t>
  </si>
  <si>
    <t>15.02.001</t>
  </si>
  <si>
    <t>COMPLICADAS:  1 O VARIAS DE MAS DE 5 CMS.  Y/O UBICADAS EN BORDES DE PARPADOS, LABIOS O A LA NASAL Y/O QUE COMPRENTEN, MUSCULOS, CONDUCTOS, VASOS O NERVIOS.</t>
  </si>
  <si>
    <t>15.02.002</t>
  </si>
  <si>
    <t>SIMPLES:  1 O VARIAS DE HASTA 5 CMS.  QUE SOLO COMPROMETEN PIEL.</t>
  </si>
  <si>
    <t>15.02.003</t>
  </si>
  <si>
    <t>IMPLANTE DE SILICONA FACIAL (CUALQUIER ZONA O ZONAS)</t>
  </si>
  <si>
    <t>CICATRICES (CUALQUIER LOCALIZACION O TAMANO), RESECC. PLASTICA DE (PROC. AUT.).</t>
  </si>
  <si>
    <t>15.02.004</t>
  </si>
  <si>
    <t>- HASTA 2</t>
  </si>
  <si>
    <t>15.02.005</t>
  </si>
  <si>
    <t>- 3 Y MAS.</t>
  </si>
  <si>
    <t>INJERTOS PIEL PARCIAL Y/O MUCOSA ( INCLUYE TRATAMIENTO  ZONAS  DADORAS Y RECEPTORAS ).</t>
  </si>
  <si>
    <t>15.02.006</t>
  </si>
  <si>
    <t>- HASTA 1% SUPERFICIE CORPORAL RECEPTORA.</t>
  </si>
  <si>
    <t>15.02.007</t>
  </si>
  <si>
    <t>- HASTA 5% SUPERFICIE CORPORAL RECEPTORA.</t>
  </si>
  <si>
    <t>15.02.008</t>
  </si>
  <si>
    <t>INJERTOS HASTA 10% SUPERFICIE CORPORAL RECEPTORA</t>
  </si>
  <si>
    <t>15.02.009</t>
  </si>
  <si>
    <t>POR CADA 10% (O SU FRACCION) ADICIONAL HASTA 50% (SE COBRARA CODIGO AD. 6 UNA SOLA VEZ POR SUPERFICIE ENTRE 11% Y 50%)</t>
  </si>
  <si>
    <t>15.02.010</t>
  </si>
  <si>
    <t>INJERTOS 51% Y MÁS DE SUPERFICIE CORPORAL RECEPTORA</t>
  </si>
  <si>
    <t>15.02.011</t>
  </si>
  <si>
    <t>PIEL TOTAL, CUALQUIER TAMANO (INCLUYE TRATAMIENTO ZONA DADORA Y RECEPTORA)</t>
  </si>
  <si>
    <t>TOMA DE INJERTOS</t>
  </si>
  <si>
    <t>15.02.012</t>
  </si>
  <si>
    <t>- CARTILAGO ( AURICULAR,COSTAL O SIMILARES ) C/U.</t>
  </si>
  <si>
    <t>15.02.013</t>
  </si>
  <si>
    <t>TOMA DE INJERTOS-ÓSEO (COSTAL, ILÍACO, TIBIAL O SIMILARES) C/U.</t>
  </si>
  <si>
    <t>COLGAJOS</t>
  </si>
  <si>
    <t xml:space="preserve">(SI SE UTILIZAN  COLGAJOS PARA  CORREGIR O RESECAR LESIONES BENIGNAS O MALIGNAS SOLO SE COBRARA EL </t>
  </si>
  <si>
    <t>COLGAJO). PLASTIAS EN Z</t>
  </si>
  <si>
    <t>15.02.014</t>
  </si>
  <si>
    <t>- HASTA 3</t>
  </si>
  <si>
    <t>15.02.015</t>
  </si>
  <si>
    <t>- 4 Y MAS.</t>
  </si>
  <si>
    <t>COLGAJOS (ROTACION,  AVANCE, DESLIZAMIENTO, AL AZAR O SIMILAR).</t>
  </si>
  <si>
    <t>15.02.016</t>
  </si>
  <si>
    <t>COLGAJOS COMPLEJOS (ABBE, MUSTARDA, CONVERSE, JURI, BAKAMJIAN O SIMILAR ).</t>
  </si>
  <si>
    <t>15.02.018</t>
  </si>
  <si>
    <t>- COLGAJOS MUSCULARES O MUSCULOCUTANEOS.</t>
  </si>
  <si>
    <t>15.02.019</t>
  </si>
  <si>
    <t>- COLGAJOS OSTEOMUSCULOCUTANEOS.</t>
  </si>
  <si>
    <t>15.02.020</t>
  </si>
  <si>
    <t>- COLGAJOS SIMPLES DOS O MAS.</t>
  </si>
  <si>
    <t>15.02.021</t>
  </si>
  <si>
    <t>- COLGAJO SIMPLE UNICO.</t>
  </si>
  <si>
    <t>15.02.022</t>
  </si>
  <si>
    <t>PARALISIS FACIAL, TRANSPLANTES MUSCULARES.</t>
  </si>
  <si>
    <t>15.02.023</t>
  </si>
  <si>
    <t>RIDECTOMIA CÉRVICO-FACIAL, UN LADO</t>
  </si>
  <si>
    <t>15.02.024</t>
  </si>
  <si>
    <t>RIDECTOMIA FRONTAL</t>
  </si>
  <si>
    <t>OREJAS (UN LADO)</t>
  </si>
  <si>
    <t>15.02.025</t>
  </si>
  <si>
    <t>ALADAS O EN ASA, CORRECCION PLASTICA.</t>
  </si>
  <si>
    <t>15.02.026</t>
  </si>
  <si>
    <t>LOBULO AURICULAR PARTIDO,CORRECCION PLASTICA (PROC. AUT).</t>
  </si>
  <si>
    <t>15.02.027</t>
  </si>
  <si>
    <t>MALFORMACION  CONGENITA COMPLEJA, CADA PLASTIA O PLASTIAS EN TIEMPO DIFERENTES.</t>
  </si>
  <si>
    <t>15.02.028</t>
  </si>
  <si>
    <t>CORRECCION NASAL PARCIAL (ALARES,ALARGAMIENTO COLUMELA O SIMILAR).</t>
  </si>
  <si>
    <t>15.02.029</t>
  </si>
  <si>
    <t>BLEFAROPLASTIA UNO O AMBOS PARPADOS INFERIORES</t>
  </si>
  <si>
    <t>15.02.030</t>
  </si>
  <si>
    <t>BLEFAROPLASTIA UNO O AMBOS PARPADOS SUPERIORES</t>
  </si>
  <si>
    <t>15.02.031</t>
  </si>
  <si>
    <t xml:space="preserve"> CORRECCION QUIRURGICA SECUNDARIA DE QUEILOPLASTIA</t>
  </si>
  <si>
    <t>15.02.032</t>
  </si>
  <si>
    <t>QUEILOPLASTIA  PRIMARIA, UN LADO  (PROC. QUIR. COMPLETO POR CUALQUIER TECNICA)</t>
  </si>
  <si>
    <t>AFECCIONES CONGENITAS</t>
  </si>
  <si>
    <t>15.02.033</t>
  </si>
  <si>
    <t>CIERRE DE PALADAR DURO Y/O CIERRE DE COMUNICACION ORO-NASAL.</t>
  </si>
  <si>
    <t>15.02.034</t>
  </si>
  <si>
    <t>CIERRE MUCOSO VESTIBULO ORAL.</t>
  </si>
  <si>
    <t>15.02.035</t>
  </si>
  <si>
    <t>PLASTIA DE VELO (CUALQUIER TECNICA).</t>
  </si>
  <si>
    <t>15.02.036</t>
  </si>
  <si>
    <t>CIERRE DE MACROSTOMIA, UN LADO.</t>
  </si>
  <si>
    <t>15.02.037</t>
  </si>
  <si>
    <t>SINDROME DE TREACHER  COLLINS, TRAT. QUIR. DE PARTES BLANDAS Y OSTEOPLASTIA.</t>
  </si>
  <si>
    <t>RECONSTRUCCION OSTEOPLASTICA REBORDE ALVEOLAR</t>
  </si>
  <si>
    <t>15.02.038</t>
  </si>
  <si>
    <t>** - BILATERAL EN UN TIEMPO.</t>
  </si>
  <si>
    <t>15.02.039</t>
  </si>
  <si>
    <t>** - UNILATERAL</t>
  </si>
  <si>
    <t>15.02.044</t>
  </si>
  <si>
    <t>CORRECCION TELECANTO.</t>
  </si>
  <si>
    <t>15.02.045</t>
  </si>
  <si>
    <t>MOVILIZACION ORBITARIA EXTRACRANEANA.</t>
  </si>
  <si>
    <t>15.02.046</t>
  </si>
  <si>
    <t>MOVILIZACION ORBITARIA INTRACRANEANA, TIEMPO FACIAL.</t>
  </si>
  <si>
    <t>MAMAS (UN LADO) (SI SE OPERAN AMBAS EN EL MISMO ACTO, SE RECARGARA EN UN 50%)</t>
  </si>
  <si>
    <t>15.02.047</t>
  </si>
  <si>
    <t>GINECOMASTIA, CORRECCION PLASTICA.</t>
  </si>
  <si>
    <t>15.02.048</t>
  </si>
  <si>
    <t>MAMOPLASTÍA DE AUMENTO (UNILATERAL)</t>
  </si>
  <si>
    <t>15.02.049</t>
  </si>
  <si>
    <t>MAMOPLASTIA DE REDUCCION.</t>
  </si>
  <si>
    <t>15.02.050</t>
  </si>
  <si>
    <t>MASTOPEXIA C/S IMPLANTE DE PROTESIS ( NO INCLUYE VALOR DE LA PROTESIS)</t>
  </si>
  <si>
    <t>15.02.051</t>
  </si>
  <si>
    <t>RECONSTRUCCION AREOLA Y/O PEZON C/S PLASTIA (PROC. AUT.).</t>
  </si>
  <si>
    <t>15.02.052</t>
  </si>
  <si>
    <t>RECONSTRUCCION MAMARIA.</t>
  </si>
  <si>
    <t>ABDOMEN Y PELVIS</t>
  </si>
  <si>
    <t>15.02.053</t>
  </si>
  <si>
    <t>ABDOMINOPLASTIA</t>
  </si>
  <si>
    <t>TRATAMIENTO DE ESCARAS DE DECUBITO</t>
  </si>
  <si>
    <t>15.02.054</t>
  </si>
  <si>
    <t>CON RESECCION OSEA C/S COLGAJO DE ROTACION.</t>
  </si>
  <si>
    <t>15.02.055</t>
  </si>
  <si>
    <t>CON RESECCION OSEA Y COLGAJOS MUSCULARES O MUSCULOCUTANEOS.</t>
  </si>
  <si>
    <t>EXTREMIDADES SINDACTILIA, TRAT. QUIR. CADA ESPACIO</t>
  </si>
  <si>
    <t>15.02.056</t>
  </si>
  <si>
    <t>- CON INJERTO</t>
  </si>
  <si>
    <t>15.02.057</t>
  </si>
  <si>
    <t>SINDACTILIA, TRAT.QUR.CADA ESPACIO SIN INJERTO</t>
  </si>
  <si>
    <t>15.02.058</t>
  </si>
  <si>
    <t>POLIDACTILIA, EXTIRPACION Y PLASTIA UN LADO.</t>
  </si>
  <si>
    <t>15.02.060</t>
  </si>
  <si>
    <t>LIPECTOMIA TROCANTEREA UN LADO</t>
  </si>
  <si>
    <t>PROCEDIMIENTOS EN ESCARAS  (QUEMADURAS, LOXOSCELISMO O SIMILAR).  ESCAROTOMIA</t>
  </si>
  <si>
    <t>15.02.061</t>
  </si>
  <si>
    <t>- HASTA 10 % SUPERFICIE CORPORAL.</t>
  </si>
  <si>
    <t>15.02.062</t>
  </si>
  <si>
    <t>- POR CADA 10 % ADICIONAL ( O SU FRACCION ).</t>
  </si>
  <si>
    <t>ESCARECTOMIA</t>
  </si>
  <si>
    <t>15.02.063</t>
  </si>
  <si>
    <t>- HASTA 1 % SUPERFICIE CORPORAL.</t>
  </si>
  <si>
    <t>15.02.064</t>
  </si>
  <si>
    <t>- HASTA 5 % SUPERFICIE CORPORAL.</t>
  </si>
  <si>
    <t>15.02.065</t>
  </si>
  <si>
    <t>- HASTA 10% SUPERFICIE CORPORAL.</t>
  </si>
  <si>
    <t>15.02.066</t>
  </si>
  <si>
    <t>POR CADA 10% ADICIONAL ( O SU FRACCION) (SE COBRARA CODIGO AD.6 UNA SOLA VEZ POR SUPERFICIE ENTRE EL 11% Y EL 50% ). ** ESTAS PRESTACIONES PUEDEN SER COBRADAS TAMBIEN POR CIRUJANO DENTISTA ESPECIALISTA.</t>
  </si>
  <si>
    <t>DERMATOLOGIA Y TEGUMENTOS</t>
  </si>
  <si>
    <t>PROCEDIMIENTOS</t>
  </si>
  <si>
    <t xml:space="preserve">EN CONSULTA O SALA DE PROCEDIMIENTO. LA CURACIÓN SIMPLE DE HERIDAS ESTÁ INCLUIDA EN LA CONSULTA. </t>
  </si>
  <si>
    <t xml:space="preserve">CUANDO SEA NECESARIA ANESTESIA GENERAL PARA CUALQUIERA DE ESTOS PROCEDIMIENTOS, DEBERÁ USARSE </t>
  </si>
  <si>
    <t>ANESTESIA CÓD. 22-01-001 Y FUNDAMENTARSE EN EL PROGRAMA RESPECTIVO</t>
  </si>
  <si>
    <t>16.01.110</t>
  </si>
  <si>
    <t>CURETAJE DE LESIONES VIRALES Y SIMILARES HASTA 10 LESIONES</t>
  </si>
  <si>
    <t>16.01.111</t>
  </si>
  <si>
    <t>APLICACIÓN DE INMUNOMODULADORES, QUÍMICOS Y SIMILARES HASTA 10 LESIONES</t>
  </si>
  <si>
    <t>16.01.112</t>
  </si>
  <si>
    <t>FOTOTERAPIA UVB, UVA LOCALIZADA, POR SESIÓN</t>
  </si>
  <si>
    <t>16.01.113</t>
  </si>
  <si>
    <t>FOTOTERAPIA UVB, BANDA ANGOSTA Y UVA POR SESIÓN EN CABINA</t>
  </si>
  <si>
    <t>16.01.115</t>
  </si>
  <si>
    <t>IMPLANTES SUBCUTÁNEOS</t>
  </si>
  <si>
    <t>16.01.116</t>
  </si>
  <si>
    <t>CRIOTERAPIA HASTA 5 LESIONES</t>
  </si>
  <si>
    <t>16.01.117</t>
  </si>
  <si>
    <t>CRIOTERAPIA 6 A 10 LESIONES</t>
  </si>
  <si>
    <t>16.01.118</t>
  </si>
  <si>
    <t>TUMOR MALIGNO POR CRIOCIRUGÍA (POR CADA LESIÓN)</t>
  </si>
  <si>
    <t>16.01.119</t>
  </si>
  <si>
    <t>INYECCIÓN INTRACUTÁNEA EN ÁREAS HASTA 9 CMS2</t>
  </si>
  <si>
    <t>16.01.120</t>
  </si>
  <si>
    <t>TRATAMIENTO ABRASIVO CUTÁNEO MECÁNICO POR SESIÓN</t>
  </si>
  <si>
    <t>16.01.121</t>
  </si>
  <si>
    <t>TRATAMIENTO ABRASIVO CUTÁNEO QUÍMICO POR SESIÓN</t>
  </si>
  <si>
    <t>16.01.122</t>
  </si>
  <si>
    <t>TRICOGRAMA</t>
  </si>
  <si>
    <t>16.01.124</t>
  </si>
  <si>
    <t>TRATAMIENTO POR LÁSER, IPL O SIMILAR POR ÁREA HASTA 16 CM2</t>
  </si>
  <si>
    <t>16.01.125</t>
  </si>
  <si>
    <t>TERAPIA FOTODINÁMICA (NO INCLUYE MEDICAMENTO)</t>
  </si>
  <si>
    <t>16.01.126</t>
  </si>
  <si>
    <t>DERMATOSCOPÍA DIGITAL CON REGISTRO GRÁFICO HASTA 5 LESIONES</t>
  </si>
  <si>
    <t>CIRUGIAS</t>
  </si>
  <si>
    <t xml:space="preserve">EN SALA DE PROCEDIMIENTOS O PABELLÓN QUIRÚRGICO. EL USO DE ANESTESIA POR OTRO PROFESIONAL DEBERÁ </t>
  </si>
  <si>
    <t xml:space="preserve">SER FUNDAMENTADA Y SE UTILIZARÁ LA ANESTESIA CÓD. 22-01-001. LA CALIFICACIÓN DE MALIGNO O BENIGNO </t>
  </si>
  <si>
    <t>PREOPERATORIA ES SÓLO PRESUNTIVA.</t>
  </si>
  <si>
    <t>16.02.201</t>
  </si>
  <si>
    <t>BIOPSIA DE PIEL Y/O MUCOSA POR CURETAJE O SECCIÓN TANGENCIAL C/S ELECTRO X 1 LESIÓN</t>
  </si>
  <si>
    <t>16.02.202</t>
  </si>
  <si>
    <t>- CABEZA, CUELLO, GENITALES HASTA 3 LESIONES</t>
  </si>
  <si>
    <t>16.02.203</t>
  </si>
  <si>
    <t>- RESTO DEL CUERPO HASTA 3 LESIONES</t>
  </si>
  <si>
    <t>16.02.204</t>
  </si>
  <si>
    <t>- CABEZA, CUELLO Y GENITALES DESDE 4 Y HASTA 6 LESIONES</t>
  </si>
  <si>
    <t>16.02.205</t>
  </si>
  <si>
    <t>- RESTO DEL CUERPO DESDE 4 Y HASTA 6 LESIONES</t>
  </si>
  <si>
    <t>16.02.206</t>
  </si>
  <si>
    <t>EXTIRPACIÓN DE LESIONES BENIGNAS POR SEC TANGENCIAL, CURETAJE Y/O FULGURACIÓN HASTA 15 LESIONES</t>
  </si>
  <si>
    <t>16.02.207</t>
  </si>
  <si>
    <t>TRATAMIENTO POR ELECTRO DE HEMANGIOMAS O TELANGECTASIAS HASTA 15 LESIONES</t>
  </si>
  <si>
    <t>16.02.211</t>
  </si>
  <si>
    <t>CABEZA, CUELLO, GENITALES: TRATAMIENTO QUIRÚRGICO DE TUMOR MALIGNO POR ESCISIÓN TOTAL O PARCIAL, CON O SIN SUTURA, POR CADA LESIÓN O MELANOMA CUALQUIER LOCALIZACIÓN</t>
  </si>
  <si>
    <t>16.02.212</t>
  </si>
  <si>
    <t>RESTO DEL CUERPO: TRATAMIENTO QUIRÚRGICO DE TUMOR MALIGNO POR ESCISIÓN TOTAL O PARCIAL, CON O SIN SUTURA, POR CADA LESIÓN</t>
  </si>
  <si>
    <t>16.02.213</t>
  </si>
  <si>
    <t>AMPLIACIÓN DE MÁRGENES QUIRÚRGICOS DE TUMOR MALIGNO EXTIRPADO PREVIAMENTE</t>
  </si>
  <si>
    <t>16.02.214</t>
  </si>
  <si>
    <t xml:space="preserve">CABEZA, CUELLO, GENITALES O MELANOMA CUALQUIER UBICACIÓN: AMPLIACIÓN DE MÁRGENES QUIRÚRGICOS DE TUMOR MALIGNO EXTIRPADO PREVIAMENTE </t>
  </si>
  <si>
    <t>16.02.215</t>
  </si>
  <si>
    <t>TUMORES VASCULARES PROFUNDOS CARA, CUERO CABELLUDO, CUELLO, GENITALES</t>
  </si>
  <si>
    <t>16.02.216</t>
  </si>
  <si>
    <t>TUMORES VASCULARES PROFUNDOS RESTO DEL CUERPO</t>
  </si>
  <si>
    <t>16.02.221</t>
  </si>
  <si>
    <t>HERIDA CORTANTE O CONTUSA COMPLICADA, REPARACIÓN Y SUTURA (MÁS DE 5 CM)</t>
  </si>
  <si>
    <t>16.02.222</t>
  </si>
  <si>
    <t>HERIDA CORTANTE O CONTUSA NO COMPLICADA, REPARACIÓN Y SUTURA (UNA O MÚLTIPLE HASTA 5 CMS. DE LARGO TOTAL QUE COMPROMETA SOLO LA PIEL)</t>
  </si>
  <si>
    <t>16.02.223</t>
  </si>
  <si>
    <t>CABEZA, CUELLO, GENITALES: EXTIRPACIÓN DE LESIÓN BENIGNA SUBEPIDÉRMICA, INCLUYE TUMOR SÓLIDO, QUISTE EPIDÉRMICO Y LIPOMA POR LESIÓN</t>
  </si>
  <si>
    <t>16.02.224</t>
  </si>
  <si>
    <t>RESTO DEL CUERPO: EXTIRPACIÓN DE LESIÓN BENIGNA SUBEPIDÉRMICA, INCLUYE TUMOR SÓLIDO, QUISTE EPIDÉRMICO Y LIPOMA POR LESIÓN</t>
  </si>
  <si>
    <t>16.02.225</t>
  </si>
  <si>
    <t>VACIAMIENTO Y CURETAJE QUIRÚRGICO DE LESIONES QUÍSTICAS O ABSCESOS</t>
  </si>
  <si>
    <t>16.02.231</t>
  </si>
  <si>
    <t>ONICECTOMÍA TOTAL O PARCIAL SIMPLE</t>
  </si>
  <si>
    <t>16.02.232</t>
  </si>
  <si>
    <t>CIRUGÍA REPARADORA UNGUEAL POR PROCESO INFLAMATORIO</t>
  </si>
  <si>
    <t>16.02.233</t>
  </si>
  <si>
    <t>CORRECCIÓN QUIRÚRGICA DE DEFECTO CONGÉNITO O POR TUMOR UNGUEAL</t>
  </si>
  <si>
    <t>16.02.240</t>
  </si>
  <si>
    <t>CURACIÓN POR MÉDICO, QUEMADURA O SIMILAR  MENOR AL 5% SUPERFICIE CORPORAL EN PABELLÓN</t>
  </si>
  <si>
    <t>16.02.241</t>
  </si>
  <si>
    <t>CURACIÓN POR MÉDICO, QUEMADURA O SIMILAR  5 A 10% SUPERFICIE CORPORAL EN PABELLÓN</t>
  </si>
  <si>
    <t>16.02.242</t>
  </si>
  <si>
    <t>CURACIÓN POR MÉDICO, QUEMADURA O SIMILAR MAYOR AL 10 %  SUPERFICIE CORPORAL EN PABELLÓN</t>
  </si>
  <si>
    <t xml:space="preserve">CARDIOLOGIA. NEUMOLOGIA. CIRUGIA CARDIOVASCULAR Y DE TORAX                                                                                                      </t>
  </si>
  <si>
    <t xml:space="preserve"> I.- CARDIOLOGIA PROCEDIMIENTOS DIAGNOSTICOS Y TERAPEUTICOS ELECTROCARDIOGRAMA ( E.C.G. )</t>
  </si>
  <si>
    <t>17.01.001</t>
  </si>
  <si>
    <t>E.C.G. DE REPOSO (INCLUYE MÍNIMO 12 DERIVACIONES Y 4 COMPLEJOS POR DERIVACIÓN)</t>
  </si>
  <si>
    <t>17.01.002</t>
  </si>
  <si>
    <t>- ELECTROCARDIOGRAMA ESOFÁGICO</t>
  </si>
  <si>
    <t>17.01.003</t>
  </si>
  <si>
    <t>ELECTROCARDIOGRAMA DE ESFUERZO</t>
  </si>
  <si>
    <t>17.01.004</t>
  </si>
  <si>
    <t>- EN ADULTOS O NIÑOS</t>
  </si>
  <si>
    <t>17.01.005</t>
  </si>
  <si>
    <t>- MAPEO EPICÁRDICO DURANTE INTERVENCIÓN QUIRÚRGICA.</t>
  </si>
  <si>
    <t>17.01.006</t>
  </si>
  <si>
    <t>E.C.G. CONTINUO (TEST HOLTER O SIMILARES,POR EJ. VARIABILIDAD DE LA FRECUENCIA CARDÍACA Y/O ALTA RESOLUCIÓN DEL ST Y/O DEPOLARIZACIÓN TARDÍA);20 A 24 HORAS DE REGISTRO</t>
  </si>
  <si>
    <t>17.01.007</t>
  </si>
  <si>
    <t>ECOCARDIOGRAMA  DOPPLER, CON REGISTRO (INCLUYE CÓD. 17-01-008)</t>
  </si>
  <si>
    <t>17.01.045</t>
  </si>
  <si>
    <t>ECOCARDIOGRAMA BIDIMENSIONAL DOPPLER COLOR</t>
  </si>
  <si>
    <t>17.01.055</t>
  </si>
  <si>
    <t>ECOCARDIOGRAMA BIDIMENSIONAL DOPPLER COLOR TRANSESOFÁGICO</t>
  </si>
  <si>
    <t>17.01.008</t>
  </si>
  <si>
    <t>ECOCARDIOGRAMA BIDIMENSIONAL  ( INCLUYE REGISTRO MODO M, PAPEL FOTOSENSIBLE Y FOTOGRAFIA), EN ADULTO Y NIÑO.-</t>
  </si>
  <si>
    <t>17.01.009</t>
  </si>
  <si>
    <t>MONITOREO CONTINUO DE PRESION ARTERIAL</t>
  </si>
  <si>
    <t>PROCEDIMIENTOS HEMODINAMICOS</t>
  </si>
  <si>
    <t xml:space="preserve">(INCLUYE CONTROL PERMANENTE DEL ESPECIALISTA Y TRAMIENTO DE LAS COMPLICACIONES MEDICAS NO INCLUYE </t>
  </si>
  <si>
    <t>ESTUDIO CLINICO DE GASES, ADEMAS ANESTESIA MINIMA SI CORRESPONDE).</t>
  </si>
  <si>
    <t>17.01.010</t>
  </si>
  <si>
    <t>SONDEO CARDIACO DERECHO C/S TERMODILUCION: EN ADULTOS O NIÑOS</t>
  </si>
  <si>
    <t>17.01.011</t>
  </si>
  <si>
    <t>SONDEO CARDIACO  IZQUIERDO Y DERECHO, EN ADULTOS O NIÑOS</t>
  </si>
  <si>
    <t>17.01.012</t>
  </si>
  <si>
    <t>SONDEO CARDIACO IZQUIERDO: EN ADULTOS O NINOS.</t>
  </si>
  <si>
    <t>17.01.013</t>
  </si>
  <si>
    <t>CATETERISMO EN RECIEN NACIDO POR ARTERIA UMBILICAL. COLOCACION DE CATETER DE SWAN-GANZ O SIMILAR (PORC. AUT).</t>
  </si>
  <si>
    <t>17.01.014</t>
  </si>
  <si>
    <t>INSTALACIÓN DE CATÉTER SWAN-GANZ O SIMILAR, EN ADULTOS O NIÑOS (PROC. AUT.)</t>
  </si>
  <si>
    <t>17.01.015</t>
  </si>
  <si>
    <t>DOPPLER CON ERGOMETRIA ( POR SESION ).</t>
  </si>
  <si>
    <t>17.01.016</t>
  </si>
  <si>
    <t>DOPPLER SIMPLE DE VASOS PERIFERICOS ( POR SESION ).</t>
  </si>
  <si>
    <t>17.01.017</t>
  </si>
  <si>
    <t>PLETISMOGRAFIA EN REPOSO, ESFUERZO. C/U  POR SESION</t>
  </si>
  <si>
    <t>17.01.018</t>
  </si>
  <si>
    <t>REGISTRO ECOARTERIAL O ECOVENOSO PEIFERICO C/U (POR SESION )</t>
  </si>
  <si>
    <t>ARTERIOGRAFIAS: (TECNICA DE SELDINGER O SIMILAR)</t>
  </si>
  <si>
    <t>17.01.019</t>
  </si>
  <si>
    <t>CINECORONARIOGRAFÍA DERECHA Y/O IZQUIERDA (INCLUYE VENTRICULOGRAFÍA IZQUIERDA) (A.C. 04-02-030)</t>
  </si>
  <si>
    <t>17.01.020</t>
  </si>
  <si>
    <t>PH4</t>
  </si>
  <si>
    <t>VENTRICULOGRAFIA DERECHA (INCLUYE SONDEO CARDIACO DERECHO)(EN ADULTOS O NIÑOS) (A.C.04.02.033)</t>
  </si>
  <si>
    <t>17.01.021</t>
  </si>
  <si>
    <t>VENTRICULOGRAFIA IZQUIERDA ( INCLUYE EL SONDEO CARDIACO), (EN ADULTOS Y NIÑOS (A.D. 04.02.033)</t>
  </si>
  <si>
    <t>17.01.022</t>
  </si>
  <si>
    <t>AORTOGRAFIA, EN ADULTOS O NINOS ( A.C. 04.02.024 ).</t>
  </si>
  <si>
    <t>17.01.023</t>
  </si>
  <si>
    <t>ARTERIOGRAFIA DE  EXTREMIDADES (CADA  EXTREMIDAD), EN ADULTOS O NIÑOS 8A.D. 04.02.025).</t>
  </si>
  <si>
    <t>17.01.024</t>
  </si>
  <si>
    <t>ARTERIOGRAFIA SELECTIVA O SUPERSELECTIVA (PULMONAR, RENAL,TRONCO  CELIACO,  ETC.)  C/U,EN  ADULTOS O  NINOS (A.C.04.02.027 0 04.02.020, S/CORRESPONDA).</t>
  </si>
  <si>
    <t>VENOGRAFIAS</t>
  </si>
  <si>
    <t>17.01.025</t>
  </si>
  <si>
    <t>CAVOGRAFIA (A.C.04-02-035 ).</t>
  </si>
  <si>
    <t>17.01.026</t>
  </si>
  <si>
    <t>FLEBOGRAFIA DE CADA EXTREMIDAD (A.C.04-02-038).</t>
  </si>
  <si>
    <t>17.01.027</t>
  </si>
  <si>
    <t>FLEBOGRAFIA YUGULAR, SUPRARRENAL, PORTOGRAFIA TRANSHEPATCA, LUMBAR, ESPERMATICA, O SIMILAR C/U (A.C. 04-02-041 )</t>
  </si>
  <si>
    <t>OTROS PROCEDIMIENTOS CARDIOLOGICOS</t>
  </si>
  <si>
    <t>17.01.030</t>
  </si>
  <si>
    <t>PH2</t>
  </si>
  <si>
    <t>PUNCIÓN EVACUADORA DE PERICARDIO, C/S TOMA DE MUESTRA C/S INYECCIÓN DE MEDICAMENTO</t>
  </si>
  <si>
    <t>17.01.031</t>
  </si>
  <si>
    <t>PH5</t>
  </si>
  <si>
    <t>ANGIOPLASTIA INTRALUMINAL CORONARIA PROCEDIMIENTO CARDIOLÓGICO (A.C.04-02-022)</t>
  </si>
  <si>
    <t>17.01.032</t>
  </si>
  <si>
    <t>ANGIOPLASTIA INTRALUMINAL PERIFÉRICA PROCEDIMIENTO CARDIOLÓGICO (A.C.04-02-023)</t>
  </si>
  <si>
    <t>17.01.033</t>
  </si>
  <si>
    <t>PH3</t>
  </si>
  <si>
    <t>BIOPSIA ENDOMIOCÁRDICA (PROC. COMPLETO)</t>
  </si>
  <si>
    <t>17.01.034</t>
  </si>
  <si>
    <t>CARDIOVERSION</t>
  </si>
  <si>
    <t>17.01.035</t>
  </si>
  <si>
    <t>COLOCACION MARCAPASO TRANSITORIO, SONDA (PROC. COMPLETO).</t>
  </si>
  <si>
    <t>17.01.036</t>
  </si>
  <si>
    <t>DESFIBRILACION</t>
  </si>
  <si>
    <t>17.01.037</t>
  </si>
  <si>
    <t>PUNCION SUBCLAVIA O YUGULAR CON COLOCACION DE CATETER.</t>
  </si>
  <si>
    <t>17.01.038</t>
  </si>
  <si>
    <t>SEPTOSTOMÍA DE RASHKIND O CON CONTROLADA CON BALÓN</t>
  </si>
  <si>
    <t>17,01,039</t>
  </si>
  <si>
    <t>TROMBOLISIS ARTERIAL PERIFERICA</t>
  </si>
  <si>
    <t>17.01.040</t>
  </si>
  <si>
    <t>TROMBOLISIS INTRACORONARIA</t>
  </si>
  <si>
    <t>17.01.041</t>
  </si>
  <si>
    <t>VALVULOPLASTIA MITRAL ( A.C. 04-02-033 )</t>
  </si>
  <si>
    <t>17.01.042</t>
  </si>
  <si>
    <t>VALVULOPLASTIA AORTICA Y/O PULMONAR, C/U (A.C.04-02-033 )</t>
  </si>
  <si>
    <t>17.01.043</t>
  </si>
  <si>
    <t>ANGIOPLASTÍA DE COARTACIÓN AÓRTICA (A.C. 04-02-033)</t>
  </si>
  <si>
    <t>17.01.046</t>
  </si>
  <si>
    <t>ESTUDIO ELECTROFISIOLOGICO ENDOCARDIACO DE LAS ARRITMIAS.</t>
  </si>
  <si>
    <t>17.01.050</t>
  </si>
  <si>
    <t>ABLACION CON CORRIENTE CONTINUA O RADIOFRECUENCIA DE NODULO AURICULO-VENTRICULAR.</t>
  </si>
  <si>
    <t>17.01.051</t>
  </si>
  <si>
    <t>ABLACION CON CORRIENTE CONTINUA O CON RADIOFRECUENCIA DE  VIAS ACCESORIAS Y OTROS.</t>
  </si>
  <si>
    <t>III.- CIRUGIA CARDIOVASCULAR</t>
  </si>
  <si>
    <t>A. CIRUGIA VASCULAR PERIFERICA</t>
  </si>
  <si>
    <t>1.- OPERACIONES SOBRE EL SISTEMA ARTERIAL</t>
  </si>
  <si>
    <t>17.03.001</t>
  </si>
  <si>
    <t>EMBOLECTOMIA  Y/O TROMBECTOMIA, UNILATERAL, MIEMBRO SUPERIOR O INFERIOR ( PROC. AUT. ).</t>
  </si>
  <si>
    <t>17.03.002</t>
  </si>
  <si>
    <t>FISTULA ARTERIOVENOSA CONGENITA O TRAUMATICA, REPAR. QUIR.</t>
  </si>
  <si>
    <t>17.03.003</t>
  </si>
  <si>
    <t>FISTULA ARTERIOVENOSA ( DE BRESCIA O SIMILAR ).</t>
  </si>
  <si>
    <t>17.03.004</t>
  </si>
  <si>
    <t>FISTULA ARTERIOVENOSA DERIVACION EXTERNA</t>
  </si>
  <si>
    <t>17.03.005</t>
  </si>
  <si>
    <t>REPARACIÓN QUIRÚRGICA DE VASOS ARTERIALES Y/O VENOSOS INTRA-ABDOMINALES O INTRA-TORÁCICOS C/S INJERTO (BIOLÓGICOS O SINTÉTICOS)</t>
  </si>
  <si>
    <t>17.03.006</t>
  </si>
  <si>
    <t>REPARACIÓN QUIRÚRGICA DE VASOS ARTERIALES Y/O VENOSOS PERIFÉRICOS C/S INJERTO (BIOLÓGICOS O SINTÉTICOS)</t>
  </si>
  <si>
    <t>ANEURISMAS, TRAT. QUIR.</t>
  </si>
  <si>
    <t>17.03.007</t>
  </si>
  <si>
    <t>ANEURISMA AORTICO ABDOMINAL TRAT. QUIR.</t>
  </si>
  <si>
    <t>17.03.008</t>
  </si>
  <si>
    <t>ANEURISMAS PERIFÉRICOS, TRAT. QUIR.</t>
  </si>
  <si>
    <t>17.03.009</t>
  </si>
  <si>
    <t>ANEURISMAS TORACO-ABDOMINAL TRAT. QUIR.</t>
  </si>
  <si>
    <t>PUENTES ( BY PASS ) Y OTROS</t>
  </si>
  <si>
    <t>17.03.010</t>
  </si>
  <si>
    <t>PUENTES AORTO – BIFEMORAL; PUENTES DE TRONCOS SUPRA-AÓRTICOS</t>
  </si>
  <si>
    <t>17.03.011</t>
  </si>
  <si>
    <t>PUENTES AORTO-UNIFEMORAL</t>
  </si>
  <si>
    <t>17.03.012</t>
  </si>
  <si>
    <t>PUENTE AORTO-VISCERAL (RENAL, MESENTÉRICO O SIMILAR); C/U</t>
  </si>
  <si>
    <t>17.03.013</t>
  </si>
  <si>
    <t>PUESTES AORTO-ILÍACO</t>
  </si>
  <si>
    <t>17.03.014</t>
  </si>
  <si>
    <t>ENDARTERECTOMÍA CAROTÍDEA, SUBCLAVIA, VERTEBRAL, FEMORAL, O SIMILAR  C/S INJERTO (PROC. AUT.)</t>
  </si>
  <si>
    <t>17.03.015</t>
  </si>
  <si>
    <t>ENDARTERECTOMIA FEMORAL COMUN, SUPERFICIAL O PROFUNDA, POPLITEA U OTRAS C/S INJERTO ( PROC. AUT.)</t>
  </si>
  <si>
    <t>17.03.016</t>
  </si>
  <si>
    <t>ENDARTERECTOMIA RENAL, C/S INJERTO (PROC. AUT)</t>
  </si>
  <si>
    <t>17.03.017</t>
  </si>
  <si>
    <t>FEMORO-TIBIALO DISTALES</t>
  </si>
  <si>
    <t>17.03.018</t>
  </si>
  <si>
    <t>FEMORO-POPLITEO</t>
  </si>
  <si>
    <t>17.03.019</t>
  </si>
  <si>
    <t>LIGADURA TRONCOS ARTERIALES, ( PROC. AUT. ).</t>
  </si>
  <si>
    <t>17.03.020</t>
  </si>
  <si>
    <t>OTRAS DERIVACIONES: FÉMORO–FEMORAL, AXILO-HUMERAL, AXILO-FEMORAL, CARÓTIDOSUBCLAVIO, AXILO-AXILAR O SIMILARES; C/U</t>
  </si>
  <si>
    <t>2.- OPERACIONES SOBRE EL SISTEMA VENOSO</t>
  </si>
  <si>
    <t>17.03.021</t>
  </si>
  <si>
    <t>ANASTOMOSIS PORTOCAVA U OTRAS PORTOSISTEMICAS.</t>
  </si>
  <si>
    <t>17.03.022</t>
  </si>
  <si>
    <t>ANASTOMOSIS VENOSAS INTRAABDOMINALES</t>
  </si>
  <si>
    <t>17.03.023</t>
  </si>
  <si>
    <t>DENUDACION VENOSA ( PROC. AUT. ).</t>
  </si>
  <si>
    <t>17.03.024</t>
  </si>
  <si>
    <t>DERIVACIONES VENOSAS DE EXTREMIDADES.</t>
  </si>
  <si>
    <t>17.03.025</t>
  </si>
  <si>
    <t>IMPLANTE FILTROS VENOSOS.</t>
  </si>
  <si>
    <t>17.03.026</t>
  </si>
  <si>
    <t>LIGADURA CAYADO SAFENA INTERNA, UNILATERAL</t>
  </si>
  <si>
    <t>17.03.027</t>
  </si>
  <si>
    <t>LIGADURA OTROS TRONCOS VENOSOS (POPLITEO, FEMORAL, ILIACAS, HUMERAL, AXILAR, OTROS) LIGADURA DE VENAS COMUNICANTES Y/O PERFORANTES, Y/O RESECCION DE PAQUETES VARICOSOS, CUALQUIER TECNICA (UNA EXTREMIDAD) C/U</t>
  </si>
  <si>
    <t>17.03.028</t>
  </si>
  <si>
    <t>LIGADURA VENA CAVA INFERIOR.</t>
  </si>
  <si>
    <t>17.03.029</t>
  </si>
  <si>
    <t>RESECCION CUTANEO-APONEUROTICA UNILATERAL ( INCLUYE FASIOTOMIA INTERNA O POSTERIOR ).-</t>
  </si>
  <si>
    <t>17.03.030</t>
  </si>
  <si>
    <t>SAFENECTOMIA INTERNA Y/O EXTERNA, UNILATERAL O ENDOABLACION POR LASER.</t>
  </si>
  <si>
    <t>17.03.031</t>
  </si>
  <si>
    <t>TROMBECTOMIA DE VENAS PROFUNDAS.</t>
  </si>
  <si>
    <t>LINFATICOS</t>
  </si>
  <si>
    <t>17.03.032</t>
  </si>
  <si>
    <t>ANASTOMOSIS LINFOVENOSA</t>
  </si>
  <si>
    <t>17.03.033</t>
  </si>
  <si>
    <t>LINFEDEMA, TRAT. QUIR.UNA EXTREMIDAD</t>
  </si>
  <si>
    <t>GANGLIOS</t>
  </si>
  <si>
    <t>17.03.034</t>
  </si>
  <si>
    <t>ADENITIS, TRAT. QUIR.</t>
  </si>
  <si>
    <t>17.03.035</t>
  </si>
  <si>
    <t>BIOPSIA QUIR. GANGLIONAR ( CUALQUIER REGION PERIFERICA SUPER FICIAL O PROFUNDA ) ( PROC. AUT. ).</t>
  </si>
  <si>
    <t>DISECCION Y EXTIRPACION  GANGLIONAR REGIONAL ( PROC. AUT. ):</t>
  </si>
  <si>
    <t>17.03.036</t>
  </si>
  <si>
    <t>AXILO-SUPRACLAVICULAR</t>
  </si>
  <si>
    <t>17.03.037</t>
  </si>
  <si>
    <t>CÉRVICO-TORÁCICA</t>
  </si>
  <si>
    <t>17.03.038</t>
  </si>
  <si>
    <t>ILEOINGUINAL</t>
  </si>
  <si>
    <t>17.03.039</t>
  </si>
  <si>
    <t>INGUINOESCROTALES</t>
  </si>
  <si>
    <t>17.03.040</t>
  </si>
  <si>
    <t>LUMBO-AORTICOS</t>
  </si>
  <si>
    <t>17.03.041</t>
  </si>
  <si>
    <t>MEDIASTÍNICOS</t>
  </si>
  <si>
    <t>17.03.042</t>
  </si>
  <si>
    <t>POPLITEOS</t>
  </si>
  <si>
    <t>17.03.043</t>
  </si>
  <si>
    <t>VACIAMIENTO (DISECCIÓN) RADICAL CUELLO (V.R.C.) CLÁSICO IPSILATERAL</t>
  </si>
  <si>
    <t>17.03.044</t>
  </si>
  <si>
    <t>YUGULAR SIMPLE.</t>
  </si>
  <si>
    <t>4.- SIMPATECTOMIA:</t>
  </si>
  <si>
    <t>17.03.045</t>
  </si>
  <si>
    <t>CERVICO-TORACICA</t>
  </si>
  <si>
    <t>17.03.046</t>
  </si>
  <si>
    <t>LUMBAR</t>
  </si>
  <si>
    <t>B. CIRUGIA CARDIACA</t>
  </si>
  <si>
    <t>PERICARDIO Y CORAZON</t>
  </si>
  <si>
    <t xml:space="preserve">EN OPERACIONES SOBRE EL CORAZON, EL HONORARIO DEL CARDIOLOGO POR CONTROL INTRAOPERATORIO Y HASTA </t>
  </si>
  <si>
    <t>15 DIAS DEL POSTOPERATORIO, SERA EL 25% DEL HONORARIO DEL PRIMER CIRUJANO. LOS HONORARIOS DEL MEDICO</t>
  </si>
  <si>
    <t xml:space="preserve">PERFUSIONISTA, CUANDO CORRESPONDA EQUIVALDRAN AL 20% DEL </t>
  </si>
  <si>
    <t>17.03.047</t>
  </si>
  <si>
    <t>ANASTOMOSIS VASCULARES SISTÉMICOPULMONARES (BLALOCK-POTT-GLENN O SIMILARES)</t>
  </si>
  <si>
    <t>17.03.048</t>
  </si>
  <si>
    <t>CAMBIO DE GENERADOR DE MARCAPASO, SIN CAMBIO DE ELECTRODO.</t>
  </si>
  <si>
    <t>17.03.049</t>
  </si>
  <si>
    <t>COARTACIÓN AÓRTICA INFANTIL (PREDUCTAL) TRAT. QUIR.</t>
  </si>
  <si>
    <t>17.03.050</t>
  </si>
  <si>
    <t>COARTACIÓN AÓRTICA, TRAT. QUIR.</t>
  </si>
  <si>
    <t>17.03.051</t>
  </si>
  <si>
    <t>CONDUCTO ARTERIOSO PERSISTENTE, TRAT. QUIR.</t>
  </si>
  <si>
    <t>17.03.052</t>
  </si>
  <si>
    <t>FÍSTULA CORONARIA, TRAT. QUIR.</t>
  </si>
  <si>
    <t>17.03.053</t>
  </si>
  <si>
    <t>PH8</t>
  </si>
  <si>
    <t>IMPLANTACION DE MARCAPASO C/ELECTROD. INTRAVEN. O EPICARDICO</t>
  </si>
  <si>
    <t>17.03.054</t>
  </si>
  <si>
    <t>OPERACIÓN SOBRE ANILLOSVALVULARES O VASCULARES</t>
  </si>
  <si>
    <t>17.03.055</t>
  </si>
  <si>
    <t>OPERACIONES SOBRE ARTERIA PULMONAR, CONSTRICCION POR CINTA</t>
  </si>
  <si>
    <t>17.03.056</t>
  </si>
  <si>
    <t>PERICARDIECTOMIA Y/O EXTIRP. DE QUISTES Y/O TUMORES.</t>
  </si>
  <si>
    <t>17.03.057</t>
  </si>
  <si>
    <t>PERICARDIORRAFIA O MIOPERICARDIORRAFIA EN HERIDAS PENETRANTE</t>
  </si>
  <si>
    <t>17.03.058</t>
  </si>
  <si>
    <t>PERICARDIOTOMIA</t>
  </si>
  <si>
    <t>17.03.059</t>
  </si>
  <si>
    <t>SINEQUIAS PERICARDICAS, RAT. QUIRUR. ( PROC. AUT.)</t>
  </si>
  <si>
    <t>17.03.060</t>
  </si>
  <si>
    <t>SIN CIRCULACIÓN EXTRACORPÓREA</t>
  </si>
  <si>
    <t>CON CIRCULACION EXTRACORPOREA:</t>
  </si>
  <si>
    <t>17.03.061</t>
  </si>
  <si>
    <t>- (Y) DE COMPLEJIDAD MAYOR: INCLUYE REEMPLAZO VALVULAR MÚLTIPLE, TRES O MÁS PUENTES AORTOCORONARIOS Y/O ANASTOMOSIS CON ARTERIA MAMARIA,CORRECCIÓN DE CARDIOPATÍAS CONGÉNITAS COMPLEJAS (POR EJEMPLO: FALLOT; ATRESIA TRICUSPÍDEA; DOBLE SALIDA DEL VENTRÍCULO DERECHO; TRANSPOSICIÓN GRANDES VASOS; VENTRÍCULO ÚNICO O SIMILARES), ANEURISMA AÓRTICO TORÁCICO, TRANSPLANTE CARDÍACO Y CUALQUIER OPERACIÓN CARDÍACA EN LACTANTES</t>
  </si>
  <si>
    <t>17.03.062</t>
  </si>
  <si>
    <t>DE COMPLEJIDAD MEDIANA: INCLUYE COMUNICACIÓN  INTRAVENTRICULAR REEMPLAZO UNIVALVULAR, UNO O DOS PUENTES AORTOCORONARIOS; ANEURISMA VENTRICULAR, CORRECCION DE WOLF-PARKINSON WHITE Y OTRAS ARRITMIAS</t>
  </si>
  <si>
    <t>17.03.063</t>
  </si>
  <si>
    <t>DE COMPLEJIDAD MENOR:INCLUYE COMUNICACIÓN INTERAURICULAR  O SIMPLE, ESTENOSIS PULMONAR VALVULAR, ESTENOSIS MITRAL O SIMILAR.</t>
  </si>
  <si>
    <t xml:space="preserve">IV.- CIRUGIA DE TORAX                                                                                               </t>
  </si>
  <si>
    <t>PARED TORACICA</t>
  </si>
  <si>
    <t>17.04.001</t>
  </si>
  <si>
    <t>CIRUGÍA DEL OPÉRCULO TORÁCICO (RESECCIÓN DE PRIMERA COSTILLA, CUALQUIER ABORDAJE); UNILATERAL</t>
  </si>
  <si>
    <t>17.04.002</t>
  </si>
  <si>
    <t>CIRUGIA TORAX ABIERTO TRAUMATICO Y/O FIJACION TORAX VOLANTE, OSTEOSINTESIS COSTALES MULTIPLES Y  DE ESTERNON ( NO INCLUYE EL VALOR DE LA PROTESIS ).</t>
  </si>
  <si>
    <t>17.04.003</t>
  </si>
  <si>
    <t>FENESTRACION O TORACOPLASTIA.</t>
  </si>
  <si>
    <t>17.04.004</t>
  </si>
  <si>
    <t>REPARACION PECTUM EXCAVATUM O CARINATUM,( PROC.AUT. ).</t>
  </si>
  <si>
    <t>17.04.005</t>
  </si>
  <si>
    <t>RESECCION DE COSTILLAS Y/O PARED COSTAL Y/O CARTILAGO Y/O ES TERNON S/PLASTIA ( PROC. AUT. ).</t>
  </si>
  <si>
    <t>17.04.006</t>
  </si>
  <si>
    <t>RESECCION DE PARED COSTAL C/PLASTIA ( TORACOPLASTIA OSTEOPLASTICA DE YORK O SIMILAR ).</t>
  </si>
  <si>
    <t>17.04.007</t>
  </si>
  <si>
    <t>TORACOFRENOLAPARATOMIA  EXPLORADORA C/S  REPARACION VISCERAS TORACICAS Y ABDOMINALES.</t>
  </si>
  <si>
    <t>17.04.008</t>
  </si>
  <si>
    <t>TORACOFRENOTOMIA EXPLORADORA.</t>
  </si>
  <si>
    <t>17.04.009</t>
  </si>
  <si>
    <t>TORACOTOMIA EXPLORADORA,  C/S BIOPSIA,  C/S DEBRIDACION, C/S DRENAJE.</t>
  </si>
  <si>
    <t>17.04.010</t>
  </si>
  <si>
    <t xml:space="preserve">TORACOTOMÍA MÍNIMA C/S RESECCIÓN COSTAL, C/S BIOPSIA, C/S DRENAJE    </t>
  </si>
  <si>
    <t>DRENAJE.</t>
  </si>
  <si>
    <t>17.04.011</t>
  </si>
  <si>
    <t>MEDIASTINOTOMIA EXPLORADORA ANT.O POST.C/S BIOPSIA PROC.AUT.</t>
  </si>
  <si>
    <t>17.04.012</t>
  </si>
  <si>
    <t>VIA CERVICAL</t>
  </si>
  <si>
    <t>17.04.013</t>
  </si>
  <si>
    <t>VIA TORACICA</t>
  </si>
  <si>
    <t>TIMECTOMIA</t>
  </si>
  <si>
    <t>17.04.014</t>
  </si>
  <si>
    <t>TIMECTOMÍA VÍA CERVICAL</t>
  </si>
  <si>
    <t>17.04.015</t>
  </si>
  <si>
    <t>TIMECTOMÍA  VÍA TORÁCICA MEDIOESTERNAL</t>
  </si>
  <si>
    <t>17.04.016</t>
  </si>
  <si>
    <t>CONDUCTO TORACICO, LIGADURA QUIRURGICA.</t>
  </si>
  <si>
    <t>17.04.017</t>
  </si>
  <si>
    <t>TUMORES O  QUISTES DE  MEDIASTINO  (ANTERIOR O  POSTERIOR) TRAT. QUIR. C/S DISECCION GANGLIONAR.</t>
  </si>
  <si>
    <t>DIAFRAGMA</t>
  </si>
  <si>
    <t>17.04.018</t>
  </si>
  <si>
    <t>CIRUGIA DEL  DIAFRAGMA CON CIRUGIA DE VISCERAS ABDOMINALES O TORACICAS.</t>
  </si>
  <si>
    <t>17.04.019</t>
  </si>
  <si>
    <t>HERIDAS TRAUMATICAS, TRAT. QUIR.</t>
  </si>
  <si>
    <t>17.04.020</t>
  </si>
  <si>
    <t>HERNIOPLASTIA DIAFRAGMATICA POR VIA TORACICA C/PROTESIS ( NO INCLUYE VALOR DE LA PROTESIS ).</t>
  </si>
  <si>
    <t>17.04.021</t>
  </si>
  <si>
    <t>HERNIOPLASTIA DIAFRAGMATICA POR VIA TORACICA, SIN PROTESIS.</t>
  </si>
  <si>
    <t>17.04.022</t>
  </si>
  <si>
    <t>TUMORES, MALFORMACIONES O QUISTES DEL DIAFRAGMA ( NO INCLUYE VALOR DE LA PROTESIS ) TRAT. QUIR.</t>
  </si>
  <si>
    <t>PLEURA</t>
  </si>
  <si>
    <t>17.04.023</t>
  </si>
  <si>
    <t>CUERPO EXTRANO PLEURAL, EXTRAC. QUIR.</t>
  </si>
  <si>
    <t>17.04.024</t>
  </si>
  <si>
    <t>DECORTICACION PLEUROPULMONAR (PLEURECTOMIA PARCIAL O TOTAL).</t>
  </si>
  <si>
    <t>17.04.025</t>
  </si>
  <si>
    <t>PLEURODESIS POR PLEUROTOMIA.</t>
  </si>
  <si>
    <t>17.04.026</t>
  </si>
  <si>
    <t>PLEURODESIS POR TORACOTOMIA.</t>
  </si>
  <si>
    <t>17.04.027</t>
  </si>
  <si>
    <t>PLEUROTOMÍA ÚNICA O DOBLE C/S BIOPSIA CON TRÓCAR</t>
  </si>
  <si>
    <t>17.04.028</t>
  </si>
  <si>
    <t>TUMORES PLEURALES, TRAT. QUIR.</t>
  </si>
  <si>
    <t>17.04.029</t>
  </si>
  <si>
    <t>BRONCOTOMÍA O TRAQUEOBRONCOTOMÍA EXPLORADORA O TERAPÉUTICA POR TORACOTOMÍA (PROC.AUT.)</t>
  </si>
  <si>
    <t>17.04.030</t>
  </si>
  <si>
    <t>CIRUGÍA RUPTURA TRAQUEOBRONQUIAL O TRATAMIENTO QUIRÚRGICO FÍSTULA BRONQUIAL POR ESTERNOTOMÍA MEDIA</t>
  </si>
  <si>
    <t>17.04.031</t>
  </si>
  <si>
    <t xml:space="preserve">PLASTIA DE TRAQUEA Y/O BRONQUIOS C/S  RESECCION, C/S  PROTESIS (NO INCLUYE EL VALOR DE LA PROTESIS) </t>
  </si>
  <si>
    <t>17.04.032</t>
  </si>
  <si>
    <t>TRATAMIENTO QUIRURGICO FISTULA BRONQUIAL POR TORACOTOMIA.</t>
  </si>
  <si>
    <t>17.04.033</t>
  </si>
  <si>
    <t>TUMORES TRAQUEALES, EXTIRPACION.</t>
  </si>
  <si>
    <t>PULMON ( CADA LADO )</t>
  </si>
  <si>
    <t>17.04.034</t>
  </si>
  <si>
    <t>ABSCESO PULMONAR, DRENAJE POR TORACOTOMIA.</t>
  </si>
  <si>
    <t>17.04.035</t>
  </si>
  <si>
    <t>BIOPSIA PULMONAR POR TORACOTOMIA.</t>
  </si>
  <si>
    <t>17.04.036</t>
  </si>
  <si>
    <t>BULAS, TRAT. QUIR.</t>
  </si>
  <si>
    <t>17.04.037</t>
  </si>
  <si>
    <t>CIRUGIA DE QUISTE HIDATIDICO SIN RESECCION PULMONAR.</t>
  </si>
  <si>
    <t>17.04.038</t>
  </si>
  <si>
    <t>CUERPO EXTRANO INTRAPULMONAR, EXTIRP. QUIR.</t>
  </si>
  <si>
    <t>17.04.039</t>
  </si>
  <si>
    <t>HERIDAS DE PULMON, TRAT. QUIR. ( PROC. AUT. ).</t>
  </si>
  <si>
    <t>17.04.040</t>
  </si>
  <si>
    <t>LOBECTOMIA O BILOBECTOMIA.</t>
  </si>
  <si>
    <t>17.04.041</t>
  </si>
  <si>
    <t>METASTASIS BILATERAL, TRAT. QUIR. POR ESTERNOTOMIA.</t>
  </si>
  <si>
    <t>17.04.042</t>
  </si>
  <si>
    <t>METASTASIS UNILATERAL.</t>
  </si>
  <si>
    <t>17.04.043</t>
  </si>
  <si>
    <t>NEUMONECTOMIA C/S RESECCION DE PARED COSTAL.</t>
  </si>
  <si>
    <t>17.04.044</t>
  </si>
  <si>
    <t>NEUMOSTOMIA ( PROC. AUT. ).</t>
  </si>
  <si>
    <t>17.04.045</t>
  </si>
  <si>
    <t>QUISTECTOMIA SIMPLE</t>
  </si>
  <si>
    <t>17.04.046</t>
  </si>
  <si>
    <t>RESECCIONES SEGMENTARIAS.</t>
  </si>
  <si>
    <t>ESOFAGO CUERPOS EXTRANOS, EXTRACCION POR ESOFAGOTOMIA   (PROC. AUT.)</t>
  </si>
  <si>
    <t>17.04.047</t>
  </si>
  <si>
    <t>- VIA CERVICAL</t>
  </si>
  <si>
    <t>17.04.048</t>
  </si>
  <si>
    <t>- VIA TORACICA</t>
  </si>
  <si>
    <t>17.04.049</t>
  </si>
  <si>
    <t>ESOFAGOSTOMIA CERVICAL ( PROC. AUT. ).</t>
  </si>
  <si>
    <t>TUMORES BENIGNOS Y/O QUISTES. TRAT. QUIR.</t>
  </si>
  <si>
    <t>17.04.050</t>
  </si>
  <si>
    <t>17.04.051</t>
  </si>
  <si>
    <t>DIVERTICULOS, TRAT. QUIR.</t>
  </si>
  <si>
    <t>17.04.052</t>
  </si>
  <si>
    <t>17.04.053</t>
  </si>
  <si>
    <t>17.04.054</t>
  </si>
  <si>
    <t>ACHALASIA, TRAT. QUIR.</t>
  </si>
  <si>
    <t>17.04.055</t>
  </si>
  <si>
    <t>ATRESIA ESOFAGICA, TRAT. QUIR.</t>
  </si>
  <si>
    <t>17.04.056</t>
  </si>
  <si>
    <t>ESOFAGECTOMIA CON RESTITUCION DEL TRANSITO MEDIANTE ESTOMAGO INTESTINO PARCIAL O TOTAL</t>
  </si>
  <si>
    <t>17.04.057</t>
  </si>
  <si>
    <t>ESOFAGECTOMIA  TOTAL CON ESOFAGOSTOMIA, GASTROSTOMIA Y YEYUNOSTOMIA.</t>
  </si>
  <si>
    <t>17.04.058</t>
  </si>
  <si>
    <t>ESOFAGOGASTRECTOMIA PROXIMAL.</t>
  </si>
  <si>
    <t>17.04.059</t>
  </si>
  <si>
    <t>PRÓTESIS O TUBO ENDOESOFÁGICO, COLOCACIÓN DE (PROC. AUT.)</t>
  </si>
  <si>
    <t>17.04.060</t>
  </si>
  <si>
    <t>RECONSTITUCION DE TRANSITO EN SEGUNDO TIEMPO (ESTOMAGO O INTESTINO) DE OPERACION CODIGO 17-04-057.</t>
  </si>
  <si>
    <t>17.04.061</t>
  </si>
  <si>
    <t>SUTURA HERIDA O PERFORACION ESOFAGO CERVICAL.</t>
  </si>
  <si>
    <t>17.04.062</t>
  </si>
  <si>
    <t>SUTURA HERIDA O PERFORACION ESOFAGO TORACICO.</t>
  </si>
  <si>
    <t>17.04.063</t>
  </si>
  <si>
    <t>VARICES, LIGADURA DIRECTA.</t>
  </si>
  <si>
    <t>17.04.064</t>
  </si>
  <si>
    <t>FRENOPARÁLISIS TRAT. QUIR.</t>
  </si>
  <si>
    <t xml:space="preserve">II.- NEUMOLOGIA                                                                         </t>
  </si>
  <si>
    <t xml:space="preserve">PROCEDIMIENTOS  DIAGNOSTICOS  Y  TERAPEUTICOS  DEL  APARATO RESPIRATORIO. </t>
  </si>
  <si>
    <t>ESPIROMETRIAS</t>
  </si>
  <si>
    <t>17.07.001</t>
  </si>
  <si>
    <t>ESPIROMETRÍA BASAL</t>
  </si>
  <si>
    <t>17.07.002</t>
  </si>
  <si>
    <t>ESPIROMETRÍA BASAL Y CON BRONCODILATADOR</t>
  </si>
  <si>
    <t>17.07.003</t>
  </si>
  <si>
    <t>PRUEBA DE PROVOCACIÓN CON ALERGENO (INCLUYE ALERGENO)</t>
  </si>
  <si>
    <t>17.07.004</t>
  </si>
  <si>
    <t>PROVOCACIÓN CON EJERCICIO, TEST DE</t>
  </si>
  <si>
    <t>17.07.005</t>
  </si>
  <si>
    <t>TEST DE PROVOCACIÓN CON METACOLINA (PC20) (INCLUYE ESPIROMETRÍA BASAL Y TRATAMIENTO DE EFECTOS ADVERSOS DE LA METACOLINA)</t>
  </si>
  <si>
    <t>17.07.051</t>
  </si>
  <si>
    <t>CURVA DOSIS RESPUESTA A BRONCODILATADORES.</t>
  </si>
  <si>
    <t>MEDICION DE LA VENTILACION (INCLUYE LAS TOMAS DE MUESTRAS Y LA DETERMINACION DE LOS GASES ESPIRADOS).</t>
  </si>
  <si>
    <t>17.07.006</t>
  </si>
  <si>
    <t>TEST ESPIROMÉTRICO DE POSICIÓN LATERAL</t>
  </si>
  <si>
    <t>17.07.007</t>
  </si>
  <si>
    <t>ANÁLISIS DE GAS ESPIRADO</t>
  </si>
  <si>
    <t>17.07.008</t>
  </si>
  <si>
    <t>CAPACIDAD DE DIFUSIÓN, ESTUDIO DE</t>
  </si>
  <si>
    <t>17.07.009</t>
  </si>
  <si>
    <t>CAPACIDAD FÍSICA DEL TRABAJO</t>
  </si>
  <si>
    <t>17.07.010</t>
  </si>
  <si>
    <t>CURVA DE LAVADO DE NITRÓGENO (N)</t>
  </si>
  <si>
    <t>17.07.011</t>
  </si>
  <si>
    <t>17.07.012</t>
  </si>
  <si>
    <t>DISTENSIBILIDAD PULMONAR, (COMPLIANCE), ESTUDIO DE</t>
  </si>
  <si>
    <t>17.07.013</t>
  </si>
  <si>
    <t>MEDICIÓN DE PRESIÓN DE OCLUSIÓN</t>
  </si>
  <si>
    <t>17.07.014</t>
  </si>
  <si>
    <t>MEDICIÓN DE PRESIÓN INSPIRATORIA MÁXIMA (PROC. AUT.)</t>
  </si>
  <si>
    <t>17.07.015</t>
  </si>
  <si>
    <t>MEDICIÓN DE PRESIÓN TRANS-DIAFRAGMÁTICA</t>
  </si>
  <si>
    <t>17.07.016</t>
  </si>
  <si>
    <t>REGISTRO FLUJOMÉTRICO, POR SEMANA</t>
  </si>
  <si>
    <t>17.07.017</t>
  </si>
  <si>
    <t>RESPUESTA RESPIRATORIA AL CO2</t>
  </si>
  <si>
    <t>17.07.018</t>
  </si>
  <si>
    <t>TIEMPO DE TOLERANCIA A LA FATIGA RESPIRATORIA</t>
  </si>
  <si>
    <t>17.07.019</t>
  </si>
  <si>
    <t>VENTILACION ALVEOLAR, ESTUDIO DE (INCLUYE VENTILACION MINUTO Y ALVEOLAR, VOLUMEN DEL ESPACIO MUERTO Y CUOCIENTE RESP.).</t>
  </si>
  <si>
    <t>17.07.020</t>
  </si>
  <si>
    <t>VOLÚMENES PULMONARES POR LAVADO DE NITRÓGENO</t>
  </si>
  <si>
    <t xml:space="preserve">ENDOSCOPIAS: C/S BIOPSIAS LARINGOTRAQUEOBRONCOSCOPIA, C/S LAVADO ASPIRATIVO O BRONCOAL VEOLAR,  C/S </t>
  </si>
  <si>
    <t>TOMA DE MUESTRA,  C/S CEPILLADO BRONQUIAL,  C/S BIOPSIA, C/S REGISTRO EN VIDEO.</t>
  </si>
  <si>
    <t>17.07.021</t>
  </si>
  <si>
    <t>LARINGOTRAQUEOBRONCOSCOPÍA CON FIBROSCOPIO</t>
  </si>
  <si>
    <t>17.07.022</t>
  </si>
  <si>
    <t>LARIGOTRAQUEOSCOPÍA CON TUBO RÍGIDO</t>
  </si>
  <si>
    <t>17.07.023</t>
  </si>
  <si>
    <t>MEDIASTINOSCOPIA C/S BIOPSIA</t>
  </si>
  <si>
    <t>17.07.024</t>
  </si>
  <si>
    <t>PLEUROSCOPIA (TORACOSCOPIA) C/S BIOPSIA</t>
  </si>
  <si>
    <t>GASES EN SANGRE</t>
  </si>
  <si>
    <t>17.07.025</t>
  </si>
  <si>
    <t>PROCEDIMIENTO PARA DETERMINAR GASOMETRIA ARTERIAL EN  REPOSO Y EJERCICIOS (ADEMAS 2 CODIGO 03-02-046).</t>
  </si>
  <si>
    <t>17.07.026</t>
  </si>
  <si>
    <t>PROCEDIMIENTO PARA DETERMINAR GASOMETRIA ARTERIAL RESPIRANDO O2 PURO (INCLUYE EL OXIGENO A.C. 03-06-046).</t>
  </si>
  <si>
    <t xml:space="preserve">PROCEDIMIENTOS PARA EXAMENES RADIOLOGICOS                                       </t>
  </si>
  <si>
    <t>(BRONCOGRAFIA, VER CODIGO 13-01-022) Y OTROS PROCEDIMIENTOS</t>
  </si>
  <si>
    <t>17.07.027</t>
  </si>
  <si>
    <t>BRONCOASPIRACION, C/S LAVADO Y/O  COLOCACION DE MEDICAMENTOS POR SONDA TRAQUEOBRONQUIAL. (PROC. AUT.).</t>
  </si>
  <si>
    <t>17.07.029</t>
  </si>
  <si>
    <t>TORACOCENTESIS EVACUADORA, C/S TOMA DE MUESTRAS,  C/S INYECCION DE MEDICAMENTOS.-</t>
  </si>
  <si>
    <t>AEROSOLTERAPIA ( NEBULIZACION ) POR SESION:</t>
  </si>
  <si>
    <t>17.07.030</t>
  </si>
  <si>
    <t>AEROSOLTERAPIA CON AIRE COMPRIMIDO U OXÍGENO</t>
  </si>
  <si>
    <t>17.07.031</t>
  </si>
  <si>
    <t>CON PRESION POSITIVA INTERMITENTE ( POR HORA)</t>
  </si>
  <si>
    <t>17.07.032</t>
  </si>
  <si>
    <t>BIOPSIA PLEURAL (CON AGUJA)</t>
  </si>
  <si>
    <t>17.07.033</t>
  </si>
  <si>
    <t>BIOPSIA PULMONAR (CON AGUJA) NO INCLUYE LA RADIOLOGÍA</t>
  </si>
  <si>
    <t>17.07.034</t>
  </si>
  <si>
    <t>CUERPO EXTRAÑO DE BRONQUIO, EXTRACCIÓN POR VÍA ENDOSCÓPICA (INCLUYE LA ENDOSCOPIA)</t>
  </si>
  <si>
    <t>17.07.035</t>
  </si>
  <si>
    <t>INMUNOTERAPIA POR BCG</t>
  </si>
  <si>
    <t>17.07.036</t>
  </si>
  <si>
    <t>INMUNOTERAPIA POR SESIÓN (INCLUYE EL TRATAMIENTO DE REACCIONES ADVERSAS Y EL VALOR DE LOS ANTÍGENOS)</t>
  </si>
  <si>
    <t>17.07.037</t>
  </si>
  <si>
    <t>INTUBACIÓN TRAQUEAL (PROC. AUT.)</t>
  </si>
  <si>
    <t>17.07.038</t>
  </si>
  <si>
    <t xml:space="preserve">ESTUDIO POLISOMNOGRÁFICO DE APNEAS DEL SUEÑO </t>
  </si>
  <si>
    <t>17.07.039</t>
  </si>
  <si>
    <t>TEST INMUNOLOGICO RAPIDO PARA EL DIAGNOSTICO DE INFECCIONES</t>
  </si>
  <si>
    <t>17.07.050</t>
  </si>
  <si>
    <t>PROVOCACION BRONQUIAL CON HISTAMINA Y/O METACOLINA ABREVIADA TRES DILUCIONES PARA REACTIVIDAD BRONQUIAL  (INCLUYE ESPIRO METRIA BASAL Y TRATAMIENTO DE EFECTOS ADVERSOS). (ESTA PRESTACION CONSIDERESE DESPUES DE 17.07.005).</t>
  </si>
  <si>
    <t>17.07.052</t>
  </si>
  <si>
    <t>MONITORIZACIÓN SATURACIÓN DE O2 DURANTE EL SUEÑO.</t>
  </si>
  <si>
    <t>17.07.053</t>
  </si>
  <si>
    <t>ESTUDIO POLISOMNOGRÁFICO DE APNEAS DEL SUEÑO CON TITULACIÓN DE CPAP</t>
  </si>
  <si>
    <t>17.07.054</t>
  </si>
  <si>
    <t>SATURACION DE O2 EN REPOSO Y/O EJERCICIO (CON OXIMETRO). (ESTA PRESTACION CONSIDERESE DESPUES DE 17-07-026).</t>
  </si>
  <si>
    <t>17.07.055</t>
  </si>
  <si>
    <t>SATURACION DE O2 EN REPOSO Y EJERCICIO Y O2 100% ( CON OXIMETRO ).</t>
  </si>
  <si>
    <t xml:space="preserve">GASTROENTEROLOGIA                                                                                                                          </t>
  </si>
  <si>
    <t xml:space="preserve"> I.- PROCEDIMIENTOS DIAGNOSTICOS Y TERAPEUTICOS ENDOSCOPIAS: POR VIA ORAL C/S BIOPSIAS</t>
  </si>
  <si>
    <t>18.01.001</t>
  </si>
  <si>
    <t>GASTRODUODENOSCOPIA (INCLUYE ESOFAGOSCOPIA).</t>
  </si>
  <si>
    <t>18.01.002</t>
  </si>
  <si>
    <t>ESOFAGOSCOPIA</t>
  </si>
  <si>
    <t>18.01.003</t>
  </si>
  <si>
    <t>ENTEROSCOPÍA</t>
  </si>
  <si>
    <t>ENDOSCOPIAS POR VIA RECTAL C/S BIOPSIAS ANO-RECTO-SIGMOIDOSCOPIA (CON TUBO RIGIDO DE HASTA 30 CM)</t>
  </si>
  <si>
    <t>(ARSCOPIA).</t>
  </si>
  <si>
    <t>18.01.004</t>
  </si>
  <si>
    <t>ANO-RECTO-SIGMOIDOSCOPIA EN ADULTOS</t>
  </si>
  <si>
    <t>18.01.005</t>
  </si>
  <si>
    <t>ANO-RECTO-SIGMOIDESCOPIA EN NIÑOS (ADEMÁS ANESTESIA CÓD. 22-01-001 SI CORRESPONDE)</t>
  </si>
  <si>
    <t>18.01.006</t>
  </si>
  <si>
    <t>COLONOSCOPIA LARGA (INCLUYE SIGMOIDOSCOPIA Y COLONOSCOPIA IZQUIERDA)</t>
  </si>
  <si>
    <t>18.01.007</t>
  </si>
  <si>
    <t>SIGMOIDOSCOPIA Y COLONOSCOPIA IZQUIERDA CON TUBO FLEXIBLE (INCLUYE LA ANO-RECTO-SIGMOIDOSCOPIA)</t>
  </si>
  <si>
    <t>ENDOSCOPIAS POR OTRAS VIAS C/S BIOPSIAS</t>
  </si>
  <si>
    <t>18.01.008</t>
  </si>
  <si>
    <t>- COLEDOCOSCOPIA INTRAOPERATORIA C/S EXTRACCIÓN DE CÁLCULOS</t>
  </si>
  <si>
    <t>18.01.009</t>
  </si>
  <si>
    <t>- PERITONEOSCOPIA TRANSPARIETAL (INCLUYE EL NEUMOPERITONEO)</t>
  </si>
  <si>
    <t>18.01.010</t>
  </si>
  <si>
    <t>- BERNSTEIN, TEST DE</t>
  </si>
  <si>
    <t>18.01.011</t>
  </si>
  <si>
    <t>MANOMETRÍA ESOFÁGICA CONVENCIONAL</t>
  </si>
  <si>
    <t>18.01.012</t>
  </si>
  <si>
    <t>- REFLUJO ÁCIDO, TEST DE (GROSSMAN O SIMILAR) O REFLUJO ALCALINO, TEST DE</t>
  </si>
  <si>
    <t>18.01.013</t>
  </si>
  <si>
    <t>SONDEO GÁSTRICO CON ESTIMULACIÓN DE INSULINA (HOLLANDER)</t>
  </si>
  <si>
    <t>18.01.014</t>
  </si>
  <si>
    <t>VACIAMIENTO GÁSTRICO, TEST DE (GOLDSTEIN O SIMILAR)</t>
  </si>
  <si>
    <t>BIOPSIAS</t>
  </si>
  <si>
    <t>18.01.015</t>
  </si>
  <si>
    <t>BIOPSIA DE INTESTINO DELGADO, POR CÁPSULA (DE RUBIN,CROSBY O SIM.)</t>
  </si>
  <si>
    <t>18.01.016</t>
  </si>
  <si>
    <t>- PUNCIÓN BIOPSIA TRANSPARIETAL DE ÓRGANOS ABDOMINALES C/U</t>
  </si>
  <si>
    <t xml:space="preserve">PROCEDIMIENTOS PARA EXAMENES RADIOLOGICOS (SI UN MISMO MEDICO REALIZA AMBOS PROCEDIMIENTOS, </t>
  </si>
  <si>
    <t>COBRARA AMBOS CODIGOS)</t>
  </si>
  <si>
    <t>18.01.017</t>
  </si>
  <si>
    <t>COLANGIOGRAFIA POR PUNCION TRANSPARIETOHEPATICA</t>
  </si>
  <si>
    <t>18.01.018</t>
  </si>
  <si>
    <t>COLANGIOPANCREATOGRAFÍA RETRÓGRADA C/S PAPILOTOMÍA</t>
  </si>
  <si>
    <t>18.01.019</t>
  </si>
  <si>
    <t>DRENAJE DE LA VÍA BILIAR TRANSHEPÁTICA Y/O PERCUTÁNEO (A.C. 04-01-015)</t>
  </si>
  <si>
    <t>18.01.020</t>
  </si>
  <si>
    <t>FISTULOGRAFÍA (A.C. 04-02-009)</t>
  </si>
  <si>
    <t>18.01.021</t>
  </si>
  <si>
    <t>NEUMOPERITONEO POR PUNCIÓN TRANSPARIETAL</t>
  </si>
  <si>
    <t>18.01.022</t>
  </si>
  <si>
    <t>INTUBACIÓN SONDA DE SENGSTAKEN</t>
  </si>
  <si>
    <t>18.01.023</t>
  </si>
  <si>
    <t>INSTALACIÓN ENDOSCÓPICA DE SONDA NASOGÁSTRICA</t>
  </si>
  <si>
    <t>18.01.024</t>
  </si>
  <si>
    <t>INSTALACIÓN ENDOSCÓPICA DE SONDA ENTERAL</t>
  </si>
  <si>
    <t>DILATACION ESOFAGICA, POR SESION</t>
  </si>
  <si>
    <t>18.01.025</t>
  </si>
  <si>
    <t>DILATACIÓN DE ESTENOSIS BENIGNAS O MALIGNAS DEL TRACTO DIGESTIVO POR BALÓN</t>
  </si>
  <si>
    <t>18.01.026</t>
  </si>
  <si>
    <t>DILATACIÓN DE ESTENOSIS BENIGNAS O MALIGNAS DEL TRACTO DIGESTIVO POR BUJÍA</t>
  </si>
  <si>
    <t>18.01.027</t>
  </si>
  <si>
    <t>INSTALACIÓN PRÓTESIS PLÁSTICA (S) EN VÍA BILIAR O PANCREÁTICA</t>
  </si>
  <si>
    <t>18.01.028</t>
  </si>
  <si>
    <t>CUERPO EXTRAÑO, EXTRACCIÓN ENDOSCÓPICA</t>
  </si>
  <si>
    <t>18.01.029</t>
  </si>
  <si>
    <t>DEVOLVULACIÓN DE COLON POR COLONOSCOPÍA</t>
  </si>
  <si>
    <t>18.01.030</t>
  </si>
  <si>
    <t>DILATACIÓN ANO-RECTAL, POR SESIÓN</t>
  </si>
  <si>
    <t>18.01.031</t>
  </si>
  <si>
    <t>POLIPECTOMÍA O MUCOSECTOMÍA ENDOSCÓPICA ALTA</t>
  </si>
  <si>
    <t>18.01.032</t>
  </si>
  <si>
    <t xml:space="preserve">ESCLEROTERAPIA DE HEMORROIDES, CUALQUIER NÚMERO </t>
  </si>
  <si>
    <t>18.01.033</t>
  </si>
  <si>
    <t>INYECTOTERAPIA HEMOSTÁTICA, HEMOSTASIA MECÁNICA, HEMOSTASIA TÉRMICA, LIGADURA ELÁSTICA</t>
  </si>
  <si>
    <t>18.01.034</t>
  </si>
  <si>
    <t>EXTRACCIÓN PERCUTÁNEA DE CÁLCULOS BILIARES</t>
  </si>
  <si>
    <t>18.01.035</t>
  </si>
  <si>
    <t>LIGADURA HEMORROIDES</t>
  </si>
  <si>
    <t>18.01.036</t>
  </si>
  <si>
    <t>EXTRACCIÓN ENDOSCÓPICA DE CÁLCULOS BILIARES O PANCREÁTICOS</t>
  </si>
  <si>
    <t>18.01.037</t>
  </si>
  <si>
    <t>UREASA, TEST DE (PARA HELICOBACTER PYLORI) O SIMILAR DILATACION ESOFAGICA, POR SESION</t>
  </si>
  <si>
    <t>18.01.038</t>
  </si>
  <si>
    <t>PUNCIÓN EVACUADORA DE ABSCESO INTRAABDOMINALES (HEPÁTICO U OTROS), C/S TOMA DE MUESTRA, C/S INYECCIÓN DE MEDICAMENTOS</t>
  </si>
  <si>
    <t>18.01.041</t>
  </si>
  <si>
    <t>PUNCIÓN DE LÍQUIDO ASCÍTICO, DIAGNÓSTICA</t>
  </si>
  <si>
    <t>18.01.042</t>
  </si>
  <si>
    <t>VACIAMIENTO MANUAL DE FECALOMA</t>
  </si>
  <si>
    <t>18.01.045</t>
  </si>
  <si>
    <t>POLIPECTOMÍA O MUCOSECTOMÍA ENDOSCÓPICA BAJA</t>
  </si>
  <si>
    <t>II.- CIRUGIA ABDOMINAL (CUANDO LA  PRESTACION REQUIERE  LAPAROTOMIA, ELLA ESTA INCLUIDA EN EL CODIGO</t>
  </si>
  <si>
    <t>RESPECTIVO) HERNIAS, TRATAMIENTO QUIRURGICO-</t>
  </si>
  <si>
    <t>18.02.001</t>
  </si>
  <si>
    <t>DIAFRAGMATICA POR VIA ABDOMINAL O CUALQUIERA OTRA HERNIA CON USO DE PROTESIS ( NO INCLUYE EL VALOR DE LA PROTESIS ).</t>
  </si>
  <si>
    <t>18.02.002</t>
  </si>
  <si>
    <t>INCISIONAL O EVISCERACION POST-OP. SIN RESECCION INTESTINAL.</t>
  </si>
  <si>
    <t>18.02.003</t>
  </si>
  <si>
    <t>INGUINAL, CRURAL, UMBILICAL, DE LA LINEA BLANCA O SIMILARES, RECIDIVADA O NO,  SIMPLE O  ESTRANGULADA S/RESECCION INTEST. C/U.</t>
  </si>
  <si>
    <t>PARED ABDOMINAL</t>
  </si>
  <si>
    <t>18.02.004</t>
  </si>
  <si>
    <t>LAPAROTOMÍA EXPLORADORA, C/S LIBERACIÓN DE ADHERENCIAS, C/S DRENAJE,C/S BIOPSIAS COMO PROC.AUT.O COMO RESULTADO DE UNA HERIDA PENETRANTE ABDOMINAL NO COMPLICADA O DE UN HEMOPERITONEO POSTOPERATORIO O COMO TRATAMIENTO DE UNA PERITONITIS (LAPAROSTOMÍA CONTENIDA -MÁXIMO CUATRO-, RESUTURAS, ETC.)</t>
  </si>
  <si>
    <t>18.02.005</t>
  </si>
  <si>
    <t>ONFALOCELE (HASTA 5 CMS.); TRAT. QUIR.</t>
  </si>
  <si>
    <t>18.02.006</t>
  </si>
  <si>
    <t>ONFALOCELE (MÁS DE 5 CMS.); TRAT. QUIR.</t>
  </si>
  <si>
    <t>PERITONEO</t>
  </si>
  <si>
    <t>18.02.007</t>
  </si>
  <si>
    <t>PERITONITIS DIFUSA AGUDA, TRAT. QUIR. ( PROC. AUT. ).</t>
  </si>
  <si>
    <t>TUMOR Y/O QUISTE, TRAT. QUIR.</t>
  </si>
  <si>
    <t>18.02.008</t>
  </si>
  <si>
    <t>TUMOR Y/O QUISTE PERITONEAL (PARIETAL)</t>
  </si>
  <si>
    <t>18.02.009</t>
  </si>
  <si>
    <t>TUMOR Y/O QUISTE RETROPERITONEAL</t>
  </si>
  <si>
    <t>ESTOMAGO</t>
  </si>
  <si>
    <t>18.02.010</t>
  </si>
  <si>
    <t>ANTRECTOMÍA Y VAGOTOMÍA TRONCULAR O SELECTIVA (PROC.AUT.)</t>
  </si>
  <si>
    <t>18.02.011</t>
  </si>
  <si>
    <t>DESGASTRECTOMÍA Y NEOANASTOMOSIS, C/S VAGUECTOMÍA</t>
  </si>
  <si>
    <t>18.02.012</t>
  </si>
  <si>
    <t>GASTROENTEROANASTOMOSIS, CUALQUIER TÉCNICA. (PROC. AUT.)</t>
  </si>
  <si>
    <t>18.02.013</t>
  </si>
  <si>
    <t>GASTROSQUISIS</t>
  </si>
  <si>
    <t>18.02.014</t>
  </si>
  <si>
    <t>GASTROTOMÍA Y/O GASTROSTOMÍA (PROC. AUT.)</t>
  </si>
  <si>
    <t>18.02.015</t>
  </si>
  <si>
    <t>PERFORACIÓN GÁSTRICA AGUDA, TRAT. QUIR. (PROC. AUT.)</t>
  </si>
  <si>
    <t>18.02.016</t>
  </si>
  <si>
    <t>PILOROPLASTIA (PROC.AUT.)</t>
  </si>
  <si>
    <t>GASTRECTOMIA SUB-TOTAL DISTAL:</t>
  </si>
  <si>
    <t>18.02.017</t>
  </si>
  <si>
    <t>CON DISECCION GANGLIONAR.</t>
  </si>
  <si>
    <t>18.02.018</t>
  </si>
  <si>
    <t>SIN DISECCION GANGLIONAR.</t>
  </si>
  <si>
    <t>18.02.019</t>
  </si>
  <si>
    <t>"DUMPING" Y/O SINDROME ASA AFERENTE, TRAT. QUIR.</t>
  </si>
  <si>
    <t>18.02.020</t>
  </si>
  <si>
    <t>GASTRECTOMIA SUB-TOTAL CON VAGUECTOMIA.</t>
  </si>
  <si>
    <t>18.02.021</t>
  </si>
  <si>
    <t>GASTRECTOMIA SUB-TOTAL PROXIMAL CON ESOFAGO-GASTRO-ANASTOMOSIS U OTRO DERIVACION.-</t>
  </si>
  <si>
    <t>18.02.022</t>
  </si>
  <si>
    <t>GASTRECTOMIA TOTAL</t>
  </si>
  <si>
    <t>18.02.023</t>
  </si>
  <si>
    <t>GASTRECTOMIA  TOTAL O SUBTOTAL AMPLIADA  ( INCLUYE ESPLENECTOMIA Y PANCREATECTOMIA  CORPOROCAUDAL Y DISECCION GANGLIONAR ).</t>
  </si>
  <si>
    <t>18.02.024</t>
  </si>
  <si>
    <t>GASTROPEXIA Y/U OTRA CIRUGIA ANTIRREFLUJO, C/S VAGOTOMIA.</t>
  </si>
  <si>
    <t>18.02.025</t>
  </si>
  <si>
    <t>VAGOTOMIA SELECTIVA Y SUPERSELECTIVA C/S DREN. GASTRICO, C/S PILOROPLASTIA ( PROC. AUT. ).</t>
  </si>
  <si>
    <t>HIGADO Y VIAS BILIARES</t>
  </si>
  <si>
    <t>18.02.026</t>
  </si>
  <si>
    <t>ABSCESO HEPATICO, TRAT. QUIR.</t>
  </si>
  <si>
    <t>18.02.027</t>
  </si>
  <si>
    <t>COLANGIOENTEROANASTOMOSIS INTRAHEPATICA.</t>
  </si>
  <si>
    <t>18.02.028</t>
  </si>
  <si>
    <t>COLECISTECTOMIA C/S COLANGIOGRAFIA.</t>
  </si>
  <si>
    <t>18.02.029</t>
  </si>
  <si>
    <t>COLECISTECTOMIA Y  COLEDOCOSTOMIA ( SONDA T Y COLANGIOGRAFIA POSTOPERATORIA ) C/S COLANGIOGRAFIA OPERATORIA</t>
  </si>
  <si>
    <t>18.02.030</t>
  </si>
  <si>
    <t>COLECISTOGASTROANASTOMOSIS O COLECISTOENTEROANASTOMOSIS.</t>
  </si>
  <si>
    <t>18.02.031</t>
  </si>
  <si>
    <t>COLECISTOSTOMIA ( PROC. AUT. ).</t>
  </si>
  <si>
    <t>18.02.032</t>
  </si>
  <si>
    <t>COLEDOCO O HEPATOENTEROANASTOMOSIS.</t>
  </si>
  <si>
    <t>18.02.033</t>
  </si>
  <si>
    <t>COLEDOCOSTOMIA SUPRADUODENAL ( PROC. AUT. ).</t>
  </si>
  <si>
    <t>18.02.034</t>
  </si>
  <si>
    <t>COLOCACION DE VALVULA PERITONEOYUGULAR DERIVATIVA DE ASCITIS</t>
  </si>
  <si>
    <t>18.02.035</t>
  </si>
  <si>
    <t>DESCONEXION ACIGOPORTAL CON TRANSECCION ESOFAGICA.</t>
  </si>
  <si>
    <t>18.02.036</t>
  </si>
  <si>
    <t>DESCONEXION ACIGOPORTAL SIN TRANSECCION ESOFAGICA.</t>
  </si>
  <si>
    <t>18.02.037</t>
  </si>
  <si>
    <t>DRENAJE VIA BILIAR TRANSHEPATICO.</t>
  </si>
  <si>
    <t>18.02.038</t>
  </si>
  <si>
    <t>ESFINTEROPLASTIA TRANSDUODENAL, ( PROC. AUT. ).</t>
  </si>
  <si>
    <t>18.02.039</t>
  </si>
  <si>
    <t>HEPATECTOMIA SEGMENTARIA ( PROC. AUT. ).</t>
  </si>
  <si>
    <t>18.02.040</t>
  </si>
  <si>
    <t>HERIDA TRAUMATICA DE HIGADO Y/O VIA BILIAR, TRAT. QUIR.</t>
  </si>
  <si>
    <t>18.02.041</t>
  </si>
  <si>
    <t>LOBECTOMIA HEPATICA ( PROC. AUT. ).</t>
  </si>
  <si>
    <t>18.02.042</t>
  </si>
  <si>
    <t>QUISTE HIDATIDICO, UNICO O MULTIPLE, Y/O CISTOYEYUNOANASTOMO SIS. TRAT. QUIR.</t>
  </si>
  <si>
    <t>PANCREAS</t>
  </si>
  <si>
    <t>18.02.043</t>
  </si>
  <si>
    <t>ABSCESOS, QUISTES, PSEUDOQUISTES O SIMILARES, TRAT. QUIR.</t>
  </si>
  <si>
    <t>18.02.044</t>
  </si>
  <si>
    <t>HERIDAS, TRAUMATISMOS, TRAT.QUIR.</t>
  </si>
  <si>
    <t>18.02.045</t>
  </si>
  <si>
    <t>PANCREATECTOMIA PARCIAL.</t>
  </si>
  <si>
    <t>18.02.046</t>
  </si>
  <si>
    <t>PANCREATECTOMIA TOTAL C/S ESPLENECTOMIA.</t>
  </si>
  <si>
    <t>18.02.047</t>
  </si>
  <si>
    <t>PANCREATODUODENECTOMIA</t>
  </si>
  <si>
    <t>18.02.048</t>
  </si>
  <si>
    <t>SECUESTRECTOMIA DE PANCREATITIS AGUDA.</t>
  </si>
  <si>
    <t>BAZO</t>
  </si>
  <si>
    <t>18.02.050</t>
  </si>
  <si>
    <t>ESPLENECTOMIA TOTAL O PARCIAL ( PROC. AUT. ).</t>
  </si>
  <si>
    <t>18.02.051</t>
  </si>
  <si>
    <t>OPERACION DE ETAPIFICACION ( INCLUYE ESPLENECTOMIA, BIOPSIAS HEPATICAS, DE GANGLIOS ABDOMINALES Y DE CRESTA ILIACA ).</t>
  </si>
  <si>
    <t>18.02.052</t>
  </si>
  <si>
    <t>SUTURA ESPLENICA ( PROC. AUT. ).</t>
  </si>
  <si>
    <t>INTESTINOS DELGADO Y GRUESO</t>
  </si>
  <si>
    <t>18.02.053</t>
  </si>
  <si>
    <t>APENDICECTOMIA Y/O DREN. ABSCESO APENDICULAR ( PROC. AUT. ).</t>
  </si>
  <si>
    <t>18.02.054</t>
  </si>
  <si>
    <t>CIERRE DE COLOSTOMIA ( PROC. AUT. ).</t>
  </si>
  <si>
    <t>18.02.055</t>
  </si>
  <si>
    <t>COLOSTOMIA ( PROC. AUT. ).</t>
  </si>
  <si>
    <t>18.02.056</t>
  </si>
  <si>
    <t>COLOSTOMIA,COMPLICACIONES TARDIAS,TRAT. QUIR.</t>
  </si>
  <si>
    <t>18.02.057</t>
  </si>
  <si>
    <t>DIVERTICULO DE MECKEL, TRAT. QUIR.</t>
  </si>
  <si>
    <t>18.02.058</t>
  </si>
  <si>
    <t>ENTERO-ENTEROANASTOMOSIS O ENTEROCOLOANASTOMOSIS (PROC.AUT.)</t>
  </si>
  <si>
    <t>18.02.059</t>
  </si>
  <si>
    <t>ENTEROTOMIA O ENTEROSTOMIA (YEYUNOSTOMIA U OTRA) (PROC. AUT)</t>
  </si>
  <si>
    <t>18.02.060</t>
  </si>
  <si>
    <t>ILEOSTOMIA TERMINAL DEFINITIVA ( PROC. AUT. ).</t>
  </si>
  <si>
    <t>18.02.061</t>
  </si>
  <si>
    <t>INVAGINACION INTESTINAL, TRAT. QUIR.</t>
  </si>
  <si>
    <t>18.02.062</t>
  </si>
  <si>
    <t>PERSISTENCIA CONDUCTO ONFALOMESENTERICO, TRAT. QUIR.</t>
  </si>
  <si>
    <t>18.02.063</t>
  </si>
  <si>
    <t>QUISTE URACO, TRAT. QUIR.</t>
  </si>
  <si>
    <t>OCLUSION INTESTINAL, TRAT. QUIR.:</t>
  </si>
  <si>
    <t>18.02.065</t>
  </si>
  <si>
    <t>OCLUSIÓN INTESTINAL CON RESECCIÓN</t>
  </si>
  <si>
    <t>18.02.066</t>
  </si>
  <si>
    <t>OCLUSIÓN INTESTINAL SIN RESECCIÓN</t>
  </si>
  <si>
    <t>18.02.067</t>
  </si>
  <si>
    <t>COLECTOMIA PARCIAL O HEMICOLECTOMIA.</t>
  </si>
  <si>
    <t>18.02.068</t>
  </si>
  <si>
    <t>COLECTOMIA TOTAL ABDOMINAL</t>
  </si>
  <si>
    <t>18.02.069</t>
  </si>
  <si>
    <t>DESCENSO DE COLON C/CONSERVACION DEL ESFINTER, INCLUYE RESECCION DE COLON.-</t>
  </si>
  <si>
    <t>18.02.070</t>
  </si>
  <si>
    <t>HARTMANN, OPERACION DE ( O SIMILAR ).</t>
  </si>
  <si>
    <t>18.02.071</t>
  </si>
  <si>
    <t>PERFORACION Y/O HERIDA DE INTESTINO, UNICA O MULTIPLE, TRAT. QUIR. ( PROC. AUT. ).</t>
  </si>
  <si>
    <t>18.02.072</t>
  </si>
  <si>
    <t>QUISTE Y/O TUMOR DEL MESENTERIO Y/O EPIPLONES, UNICO Y/O MULTIPLES, TRAT. QUIR.</t>
  </si>
  <si>
    <t>18.02.073</t>
  </si>
  <si>
    <t>RECONSTITUCION  TRANSITO POST OPERACION DE HARTMANN O SIM.</t>
  </si>
  <si>
    <t>18.02.074</t>
  </si>
  <si>
    <t>RESECCION DE INTESTINO Y ENTEROANASTOMOSIS ( PROC. AUT. ).</t>
  </si>
  <si>
    <t>18.02.075</t>
  </si>
  <si>
    <t>RESECCION INTESTINAL MASIVA POR TROMBOSIS MESENTERICA.</t>
  </si>
  <si>
    <t>18.02.076</t>
  </si>
  <si>
    <t>DUPLICACION INTESTINAL, TRAT. QUIR.</t>
  </si>
  <si>
    <t>18.02.077</t>
  </si>
  <si>
    <t>MAL ROTACION INTESTINAL, TRAT. QUIR.</t>
  </si>
  <si>
    <t>18.02.079</t>
  </si>
  <si>
    <t>GASTRECTOMIA TOTAL CON OSTOMIAS PROXIMAL Y DISTAL</t>
  </si>
  <si>
    <t>18.02.080</t>
  </si>
  <si>
    <t>RECONSTITUCION DE TRANSITO EN 2 TIEMPO DE OPERACIÓN CODIGO 18-02-079.</t>
  </si>
  <si>
    <t>18.02.081</t>
  </si>
  <si>
    <t>COLECISTECTOMIA POR LAPAROSCOPIA, PROC. COMPLETO</t>
  </si>
  <si>
    <t>18.02.082</t>
  </si>
  <si>
    <t>RESECCION INTESTINAL CON OSTOMIAS PROXIMAL Y DISTAL.</t>
  </si>
  <si>
    <t xml:space="preserve">III.-CIRUGIA PROCTOLOGICA                                                                                              </t>
  </si>
  <si>
    <t>RECTO Y ANO</t>
  </si>
  <si>
    <t>18.03.001</t>
  </si>
  <si>
    <t>ABSCESO ANORRECTAL COMPLEJO (IMPLICA HOSPITALIZACION Y ANESTESIA GENERAL ).-</t>
  </si>
  <si>
    <t>18.03.002</t>
  </si>
  <si>
    <t>ABSCESO ANORRECTAL SIMPLE , TRAT. QUIR.</t>
  </si>
  <si>
    <t>18.03.003</t>
  </si>
  <si>
    <t>ABSCESO SACROCOXIGEO, DRENAJE.</t>
  </si>
  <si>
    <t>18.03.004</t>
  </si>
  <si>
    <t>BIOPSIA QUIRURGICA RECTAL ( PROC. AUT. ).</t>
  </si>
  <si>
    <t>18.03.005</t>
  </si>
  <si>
    <t>CRIPTECTOMIA Y/O PAPILECTOMIA (CUALQUIER NUMERO; PROC. AUT.)</t>
  </si>
  <si>
    <t>CUERPO EXTRANO RECTAL:</t>
  </si>
  <si>
    <t>18.03.006</t>
  </si>
  <si>
    <t>CUERPO EXTRAÑO RECTAL, EXTRACCIÓN POR VÍA ABDOMINAL</t>
  </si>
  <si>
    <t>18.03.007</t>
  </si>
  <si>
    <t>CUERPO EXTRAÑO RECTAL, EXTRACCIÓN POR VÍA ANAL</t>
  </si>
  <si>
    <t>DESGARROS Y HERIDAS ANORRECTALES, TRAT.QUIR. DE:</t>
  </si>
  <si>
    <t>18.03.008</t>
  </si>
  <si>
    <t>DESGARROS Y HERIDAS ANORRECTALES CON COMPROMISO DEL ESFINTER</t>
  </si>
  <si>
    <t>18.03.009</t>
  </si>
  <si>
    <t>DESGARROS Y HERIDAS ANORRECTALES SIN COMPROMISO DEL ESFINTER</t>
  </si>
  <si>
    <t>18.03.010</t>
  </si>
  <si>
    <t>ESFINTEROTOMÍA (PROC. AUT.)</t>
  </si>
  <si>
    <t>18.03.011</t>
  </si>
  <si>
    <t>ESTENOSIS ANAL, PLASTIA</t>
  </si>
  <si>
    <t>18.03.012</t>
  </si>
  <si>
    <t>ESTENOSIS RECTAL, PLASTIA</t>
  </si>
  <si>
    <t>18.03.013</t>
  </si>
  <si>
    <t>FECALOMA, TRAT. QUIR.</t>
  </si>
  <si>
    <t>FISTULA TRAT. QUIR. DE:</t>
  </si>
  <si>
    <t>18.03.014</t>
  </si>
  <si>
    <t>FÍSTULA RECTOVESICAL, TRAT.QUIR.</t>
  </si>
  <si>
    <t>18.03.015</t>
  </si>
  <si>
    <t>FÍSTULA RECTOVAGINAL, RECTOURETRAL O URETROVAGINAL, TRAT.QUIR.</t>
  </si>
  <si>
    <t>18.03.016</t>
  </si>
  <si>
    <t>FÍSTULA ANORRECTAL, TRAT.QUIR.DE CUALQUIER TIPO</t>
  </si>
  <si>
    <t>18.03.017</t>
  </si>
  <si>
    <t>FISURA ANAL, REPAR. QUIR.</t>
  </si>
  <si>
    <t>18.03.018</t>
  </si>
  <si>
    <t>HEMORROIDECTOMÍA (INCLUYE OTRAS OPERACIONES COMPLEMENTARIAS EN CANAL ANAL)</t>
  </si>
  <si>
    <t>18.03.019</t>
  </si>
  <si>
    <t>HEMORROIDES, TROMBECTOMÍA (PROC. AUT.)</t>
  </si>
  <si>
    <t>IMPERFORACION ANAL, RECONSTITUCION DEL TRANSITO</t>
  </si>
  <si>
    <t>18.03.020</t>
  </si>
  <si>
    <t>IMPERFORACIÓN ANAL,RECONSTITUCIÓN TRÁNSITO POR VÍA ABDÓMINO-PERINEAL</t>
  </si>
  <si>
    <t>18.03.021</t>
  </si>
  <si>
    <t>IMPERFORACIÓN ANAL, RECONSTITUCIÓN TRÁNSITO POR VÍA PERINEAL</t>
  </si>
  <si>
    <t>18.03.022</t>
  </si>
  <si>
    <t>IMPERFORACIÓN ANAL, RECONSTITUCIÓN TRÁNSITO POR VÍA SAGITAL POSTERIOR</t>
  </si>
  <si>
    <t>INCONTINENCIA ANAL, TRAT. QUIR. DE</t>
  </si>
  <si>
    <t>18.03.023</t>
  </si>
  <si>
    <t>INCONTINENCIA ANAL, TRAT.QUIR. CON CERCLAJE</t>
  </si>
  <si>
    <t>18.03.024</t>
  </si>
  <si>
    <t>INCONTINENCIA ANAL, TRAT.QUIR. CON PLASTIA MUSCULAR</t>
  </si>
  <si>
    <t>POLIPO RECTAL, TRAT. QUIR.</t>
  </si>
  <si>
    <t>18.03.025</t>
  </si>
  <si>
    <t>PÓLIPO RECTAL, TRAT.QUIR. POR VÍA ABDOMINAL</t>
  </si>
  <si>
    <t>18.03.026</t>
  </si>
  <si>
    <t>PÓLIPO RECTAL, TRAT.QUIR. POR VÍA ANAL</t>
  </si>
  <si>
    <t>18.03.027</t>
  </si>
  <si>
    <t>PROLAPSO RECTAL, TRAT.QUIR. POR VÍA ABDOMINAL</t>
  </si>
  <si>
    <t>18.03.028</t>
  </si>
  <si>
    <t>PROLAPSO RECTAL, TRAT.QUIR. POR VÍA ANAL</t>
  </si>
  <si>
    <t>18.03.029</t>
  </si>
  <si>
    <t>PANPROCTOCOLECTOMÍA (2 EQUIPOS)</t>
  </si>
  <si>
    <t>18.03.031</t>
  </si>
  <si>
    <t>QUISTE SACROCOXÍGEO, TRAT. QUIR.</t>
  </si>
  <si>
    <t>18.03.032</t>
  </si>
  <si>
    <t>RESECCIÓN ABDÓMINO-PERINEAL DE ANO Y RECTO (2 EQUIPOS)</t>
  </si>
  <si>
    <t>18.03.033</t>
  </si>
  <si>
    <t>RESECCIÓN ABDÓMINO-PERINEAL DE ANO Y RECTO AMPLIADA (2 EQUIPOS) (INCLUYE GENITALES FEMENINOS)</t>
  </si>
  <si>
    <t>18.03.034</t>
  </si>
  <si>
    <t>RESECCIÓN ANTERIOR DE RECTO</t>
  </si>
  <si>
    <t>18.03.035</t>
  </si>
  <si>
    <t>RESECCIÓN PERINEAL DE ANO Y RECTO</t>
  </si>
  <si>
    <t>UROLOGIA</t>
  </si>
  <si>
    <t>I.- PROCEDIMIENTOS UROLOGICOS ( ADEMAS ANESTESIA MINIMA SI CORRESPONDE )</t>
  </si>
  <si>
    <t>19.01.001</t>
  </si>
  <si>
    <t>EXPLORACION DE URETRA ANTERO-POSTERIOR CON BUJIA Y/O EXPLORADOR OLIVAR, Y/O SONDA,  Y/O BENIQUE, Y/O MEDICION DE RESIDUO VESICAL (LA CALIBRACION DEL MEATO ESTA  INCLUIDA  EN  EL VALOR DE LA CONSULTA ).</t>
  </si>
  <si>
    <t>ENDOSCOPIAS C/S BIOPSIAS</t>
  </si>
  <si>
    <t>19.01.002</t>
  </si>
  <si>
    <t>CISTOSCOPIA C/SONDEO DE UNO O AMBOS URETERES</t>
  </si>
  <si>
    <t>19.01.003</t>
  </si>
  <si>
    <t>CISTOSCOPIA Y/O URETROCISTOSCOPIA Y/O URETROSCOPIA.</t>
  </si>
  <si>
    <t>19.01.004</t>
  </si>
  <si>
    <t>URETERONEFROSCOPIA</t>
  </si>
  <si>
    <t>19.01.005</t>
  </si>
  <si>
    <t>BIOPSIA PROSTÁTICA TRANSRECTAL O TRANSPERINEAL CON APOYO ECOGRAFICO. CUALQUIER NÚMERO DE MUESTRAS,IINCLUYE BIOPSIA POR SATURACIÓN (ADEMÁS  CÓD. 04-04-004 Y ANESTESIA 22-01-001 SI CORRESPONDE)</t>
  </si>
  <si>
    <t>19.01.006</t>
  </si>
  <si>
    <t>RENAL TRANSPARIETAL</t>
  </si>
  <si>
    <t>EXAMENES URODINAMICOS</t>
  </si>
  <si>
    <t>19.01.007</t>
  </si>
  <si>
    <t>CISTOMETRÍA (PROC.AUT.)</t>
  </si>
  <si>
    <t>19.01.011</t>
  </si>
  <si>
    <t>UROFLUJOMETRÍA (PROC.AUT.)</t>
  </si>
  <si>
    <t>PROCEDIMIENTOS PARA EXAMENES RADIOLOGICOS (SI UN MISMO MEDICO  EFECTUA AMBOS  PROCEDIMIENTOS,</t>
  </si>
  <si>
    <t xml:space="preserve"> COBRARA AMBOS CODIGOS ).</t>
  </si>
  <si>
    <t>19.01.012</t>
  </si>
  <si>
    <t>CISTOGRAFÍA POR SONDA (DE RELLENO) O POR PUNCIÓN  HIPOGÁSTRICA (A.C. 04-01-027)</t>
  </si>
  <si>
    <t>19.01.014</t>
  </si>
  <si>
    <t>PIELOGRAFIA DIRECTA, P/PUNCION TRANSLUMBAR (A.C.04-02-013).</t>
  </si>
  <si>
    <t>19.01.015</t>
  </si>
  <si>
    <t>URETEROPIELOGRAFÍA ASCENDENTE (DIRECTA) POR CATETERISMO URETERAL UNI O BILATERAL (INCLUYE LA ENDOSCOPIA) (A.C. 04-02-012)</t>
  </si>
  <si>
    <t>19.01.016</t>
  </si>
  <si>
    <t xml:space="preserve">URETROGRAFÍA RETRÓGRADA O CISTOURETROGRAFÍA (MICCIONAL) (A.C. 04-02-014) </t>
  </si>
  <si>
    <t>PROCEDIMIENTOS TERAPEUTICOS</t>
  </si>
  <si>
    <t>19.01.018</t>
  </si>
  <si>
    <t>DILATACION URETRA C/S MASAJE, C/S INSTILACION O INYECCION DE MEDICAMENTOS: ANTERIOR O POSTERIOR.</t>
  </si>
  <si>
    <t>19.01.019</t>
  </si>
  <si>
    <t>INSTILACION  VESICAL  (INCLUYE COLOCACION  DE SONDA) PROC. AUT.</t>
  </si>
  <si>
    <t>19.01.020</t>
  </si>
  <si>
    <t>INYECCION DE MEDICAMENTOS EN EL PENE.</t>
  </si>
  <si>
    <t>19.01.021</t>
  </si>
  <si>
    <t>VAC. VESICAL P/PUNCION HIPOGASTRICA O CISTOSTOMIA P/PUNCION.</t>
  </si>
  <si>
    <t>19.01.022</t>
  </si>
  <si>
    <t>VAC. VESICAL POR SONDA URETRAL, ( PROC. AUT. ).</t>
  </si>
  <si>
    <t xml:space="preserve">DIALISIS   (INCLUYEN   APLICACION  DE   LA  TECNICA,  CONTROL  CLINICO  PERMANENTE  Y  EL TRATAMIENTO  DE  LAS </t>
  </si>
  <si>
    <t>COMPLICACIONES MEDICAS ).-</t>
  </si>
  <si>
    <t>19.01.023</t>
  </si>
  <si>
    <t>HEMODIALISIS CON INSUMOS INCLUIDOS.</t>
  </si>
  <si>
    <t>19.01.024</t>
  </si>
  <si>
    <t>HEMODIALISIS SIN INSUMOS.</t>
  </si>
  <si>
    <t>19.01.025</t>
  </si>
  <si>
    <t>PERITONEODIÁLISIS POR SESIÓN (INCLUYE INSUMOS)</t>
  </si>
  <si>
    <t>19.01.026</t>
  </si>
  <si>
    <t>PERITONEODIÁLISIS CONTINUA EN PACIENTE CRÓNICO (ADULTO O NIÑOS) (TRATAMIENTO MENSUAL)</t>
  </si>
  <si>
    <t>19.01.027</t>
  </si>
  <si>
    <t>HEMODIÁLISIS, TRATAMIENTO MENSUAL (CON INSUMOS INCLUIDOS)</t>
  </si>
  <si>
    <t>19.01.028</t>
  </si>
  <si>
    <t>HEMODIÁLISIS CON BICARBONATO CON INSUMOS (POR SESIÓN</t>
  </si>
  <si>
    <t>19.01.029</t>
  </si>
  <si>
    <t>HEMODIÁLISIS CON BICARBONATO CON INSUMOS (TRATAMIENTO MENSUAL)</t>
  </si>
  <si>
    <t>19.01.030</t>
  </si>
  <si>
    <t>ESTUDIO URODINAMICO</t>
  </si>
  <si>
    <t xml:space="preserve">II.- CIRUGIA  UROLOGICA  Y  SUPRARRENAL  TODAS  LAS   INTERVENCIONES  QUIRURGICAS  SE  REFIEREN  A  UN  LADO </t>
  </si>
  <si>
    <t>CUANDO CORRESPONDAN RIÑON</t>
  </si>
  <si>
    <t>19.02.001</t>
  </si>
  <si>
    <t>ABSCESO PERINEFRITICO, VACIAMIENTO.</t>
  </si>
  <si>
    <t>19.02.002</t>
  </si>
  <si>
    <t>ARTERIAS RENALES, OPERACIONES SOBRE (PROC. AUT).</t>
  </si>
  <si>
    <t>19.02.003</t>
  </si>
  <si>
    <t>AUTO O HETEROTRANSPLANTE.</t>
  </si>
  <si>
    <t>19.02.004</t>
  </si>
  <si>
    <t>CIRUGIA DE BANCO, (PROC. COMPLETO)(MICRO-EXTRACORPOREA), AUTOTRANSPLANTE.</t>
  </si>
  <si>
    <t>19.02.005</t>
  </si>
  <si>
    <t>LITIASIS RENAL, TRAT. QUIR. PERCUTÁNEO C/S ULTRASONIDO (INCLUYE TODO EL PROCEDIMIENTO)</t>
  </si>
  <si>
    <t>19.02.006</t>
  </si>
  <si>
    <t>LITIASIS  RENAL,  TRAT. QUIR. POR  NEFROTOMIA  ANATROFICA  O</t>
  </si>
  <si>
    <t>BIVALVA.</t>
  </si>
  <si>
    <t>19.02.008</t>
  </si>
  <si>
    <t>LUMBOTOMIA EXPLORADORA C/S DREN., C/S BIOPSIA ( PROC. AUT. )</t>
  </si>
  <si>
    <t>19.02.009</t>
  </si>
  <si>
    <t>NEFRECTOMIA PARCIAL Y/O CIRUGIA DE TRAUMATISMO RENAL.</t>
  </si>
  <si>
    <t>19.02.010</t>
  </si>
  <si>
    <t>NEFRECTOMÍA RADICAL POR CANCER RENAL, TRAUMATISMO RENAL, VIA ABIERTA, LAPARASCÓPICA O ROBÓTICA, INCLUYE DISECCIÓN GANGLIONAR ETAPIFICADORA O REDUCTIVA</t>
  </si>
  <si>
    <t>19.02.011</t>
  </si>
  <si>
    <t>NEFRECTOMIA TOTAL</t>
  </si>
  <si>
    <t>19.02.012</t>
  </si>
  <si>
    <t>DRENAJE PERCUTÁNEO O ENDOSCÓPICO DE HIDRONEFROSIS.  (PROC.AUTÓNOMO)</t>
  </si>
  <si>
    <t>19.02.013</t>
  </si>
  <si>
    <t>PIELOTOMIA EXPLORADORA Y/O TERAPEUTICA (INCLUYE LA  PIELOSTOMIA Y/O PIELOPLASTIA).-</t>
  </si>
  <si>
    <t>SUPRARRENAL</t>
  </si>
  <si>
    <t>19.02.014</t>
  </si>
  <si>
    <t>SUPRARRENALECTOMIA BILATERAL.</t>
  </si>
  <si>
    <t>19.02.015</t>
  </si>
  <si>
    <t>SUPRARRENALECTOMIA UNILATERAL.</t>
  </si>
  <si>
    <t>URETER</t>
  </si>
  <si>
    <t>19.02.016</t>
  </si>
  <si>
    <t>ANASTOMOSIS DE LOS URETERES.</t>
  </si>
  <si>
    <t>19.02.017</t>
  </si>
  <si>
    <t>FISTULA URETERO-VAGINAL, TRAT. QUIR.</t>
  </si>
  <si>
    <t>19.02.018</t>
  </si>
  <si>
    <t>NEFROURETERECTOMIA</t>
  </si>
  <si>
    <t>19.02.019</t>
  </si>
  <si>
    <t>URETERECTOMIA</t>
  </si>
  <si>
    <t>19.02.020</t>
  </si>
  <si>
    <t>URETERO-LITOTOMIA ABIERTA</t>
  </si>
  <si>
    <t>19.02.021</t>
  </si>
  <si>
    <t>URETERO-LITOTOMIA ENDOSCOPICA C/URETEROSCOPIA.</t>
  </si>
  <si>
    <t>19.02.022</t>
  </si>
  <si>
    <t>URETEROPLASTIAS, PROC. COMPLETO.</t>
  </si>
  <si>
    <t>19.02.023</t>
  </si>
  <si>
    <t>URETERORRAFIA Y/O URETEROLISIS C/U.</t>
  </si>
  <si>
    <t>19.02.024</t>
  </si>
  <si>
    <t>URETEROSTOMIA BILATERAL: VESICAL,CUTANEA O INTESTINAL.</t>
  </si>
  <si>
    <t>19.02.025</t>
  </si>
  <si>
    <t>URETEROSTOMIA UNILATERAL: VESICAL, CUTANEA O INTESTINAL.</t>
  </si>
  <si>
    <t>VEJIGA</t>
  </si>
  <si>
    <t>19.02.027</t>
  </si>
  <si>
    <t>CISTECTOMÍA PARCIAL Y/O TRAT. QUIR. DE DIVERTÍCULO VESICAL</t>
  </si>
  <si>
    <t>19.02.028</t>
  </si>
  <si>
    <t>CISTECTOMÍA RADICAL, CUALQUIER VÍA O TÉCNICA, INCLUYE LINFADENECTOMÍA AMPLIADA.</t>
  </si>
  <si>
    <t>19.02.029</t>
  </si>
  <si>
    <t>CISTOPLASTIA, PROC. COMPLETO</t>
  </si>
  <si>
    <t>19.02.030</t>
  </si>
  <si>
    <t>REPARACIÓN VESICAL POR TRAUMA O DAÑO DE CUALQUIER TIPO.</t>
  </si>
  <si>
    <t>19.02.031</t>
  </si>
  <si>
    <t>CISTOSTOMÍA  C/S EXTRACCIÓN DE CUERPO EXTRAÑO C/S INSTALACIÓN DE CATETER SUPRAPÚBICO</t>
  </si>
  <si>
    <t>19.02.033</t>
  </si>
  <si>
    <t>FÍSTULA VESÍCO-CUTÁNEA, Y/O VAGINAL, Y/O INTEST.,TRAT. QUIR.</t>
  </si>
  <si>
    <t>19.02.034</t>
  </si>
  <si>
    <t>CIRUGÍA ABIERTA O ENDOSCÓPICA DE LESIONES CUELLO VESICAL Y/O HEMOVEJIGA PRIMARIA O POST CIRUGÍA PRÓSTATA O VEJIGA</t>
  </si>
  <si>
    <t>19.02.035</t>
  </si>
  <si>
    <t>LIGADURA DE ARTERIAS HIPOGÁSTRICAS (PROC.AUT.)</t>
  </si>
  <si>
    <t>19.02.036</t>
  </si>
  <si>
    <t>OPERACIÓN DE BRICKER</t>
  </si>
  <si>
    <t>19.02.037</t>
  </si>
  <si>
    <t>RESECCIÓN ENDOSCÓPICA DE CÁNCER VESICAL</t>
  </si>
  <si>
    <t>19.02.038</t>
  </si>
  <si>
    <t>RESERVORIO CONTINENTE INTESTINAL EXTERNO O INTERNO</t>
  </si>
  <si>
    <t>URETRA</t>
  </si>
  <si>
    <t>19.02.040</t>
  </si>
  <si>
    <t>DIVERTICULECTOMIA POR VIA VAGINAL, PERINEAL,  PENOESCROTAL O QUISTECTOMIA URETRAL.</t>
  </si>
  <si>
    <t>19.02.041</t>
  </si>
  <si>
    <t>FLEGMON URINOSO, DRENAJE Y CISTOSTOMIA.</t>
  </si>
  <si>
    <t>19.02.043</t>
  </si>
  <si>
    <t>HIPOSPADIA DISTAL O PLASTIA DE URETRA (CADA TIEMPO).</t>
  </si>
  <si>
    <t>19.02.044</t>
  </si>
  <si>
    <t>HIPOSPADIA PROXIMAL, TRAT. QUIR. EN UN TIEMPO.</t>
  </si>
  <si>
    <t>19.02.045</t>
  </si>
  <si>
    <t>INCONTINENCIA URINARIA, TRAT. QUIR. POR VIA ABDOMINAL.</t>
  </si>
  <si>
    <t>19.02.046</t>
  </si>
  <si>
    <t>MEATOTOMIA MUJER</t>
  </si>
  <si>
    <t>19.02.047</t>
  </si>
  <si>
    <t>MEATOTOMIA QUIRURGICA C/S RESECCION DE POLIPO O CARUNCULA.</t>
  </si>
  <si>
    <t>19.02.048</t>
  </si>
  <si>
    <t>POLIPO MEATO, ELECTROCOAGULACION.</t>
  </si>
  <si>
    <t>19.02.049</t>
  </si>
  <si>
    <t>URETRECTOMIA C/S CISTOSTOMIA.</t>
  </si>
  <si>
    <t>19.02.050</t>
  </si>
  <si>
    <t>URETRORRAFIA O TRAT. DE FISTULAS RESIDUALES.</t>
  </si>
  <si>
    <t>19.02.051</t>
  </si>
  <si>
    <t>URETROSTOMIA</t>
  </si>
  <si>
    <t>19.02.052</t>
  </si>
  <si>
    <t>URETROTOMIA EXTERNA ( PROC. AUT. ).</t>
  </si>
  <si>
    <t>19.02.053</t>
  </si>
  <si>
    <t>URETROTOMIA INTERNA Y/O URETROLITOTOMIA (PROC. AUT.).</t>
  </si>
  <si>
    <t>PROSTATA Y VESICULAS SEMINALES</t>
  </si>
  <si>
    <t>19.02.054</t>
  </si>
  <si>
    <t>TRATAMIENTO QUIRÚRGICO DE ABSCESO PROSTÁTICO Y/O VESÍCULAS SEMINALES, CUALQUIER VÍA O TÉCNICA</t>
  </si>
  <si>
    <t>19.02.055</t>
  </si>
  <si>
    <t>ADENOMA O CANCER PROSTATICO, RESECCION ENDOSCOPICA.</t>
  </si>
  <si>
    <t>19.02.056</t>
  </si>
  <si>
    <t>ADENOMA  PROSTATICO,  TRAT. QUIR.  CUALQUIER  VIA O  TECNICA ABIERTA.</t>
  </si>
  <si>
    <t>19.02.057</t>
  </si>
  <si>
    <t>TUMORES MALIGNOS  DE PROSTATA O  VESICULAS  SEMINALES, TRAT. QUIR. RADICAL.</t>
  </si>
  <si>
    <t>19.02.058</t>
  </si>
  <si>
    <t>VESICULOSTOMÍA DIAGNÓSTICA Y/O TERAPÉUTICA</t>
  </si>
  <si>
    <t>TESTICULOS Y SUS ANEXOS  (UNO O AMBOS)</t>
  </si>
  <si>
    <t>19.02.059</t>
  </si>
  <si>
    <t>BIOPSIA QUIRURGICA ( PROC. AUT. ).</t>
  </si>
  <si>
    <t>19.02.060</t>
  </si>
  <si>
    <t>DESCENSO TESTICULO ABDOMINAL C/S HERNIOPLASTIA.</t>
  </si>
  <si>
    <t>19.02.061</t>
  </si>
  <si>
    <t>DESCENSO TESTICULO INGUINAL C/S HERNIOPLASTIA.</t>
  </si>
  <si>
    <t>19.02.062</t>
  </si>
  <si>
    <t>ESCROTO, PLASTIA DE, PROC. COMPLETO.</t>
  </si>
  <si>
    <t>19.02.063</t>
  </si>
  <si>
    <t>HIDATIDECTOMIA UNILAT. C/S  EVERSION  DE LA  VAGINAL (PROC. AUT.)</t>
  </si>
  <si>
    <t>19.02.064</t>
  </si>
  <si>
    <t>HIDROCELE Y/O HEMATOCELE, TRAT. QUIR.</t>
  </si>
  <si>
    <t>19.02.065</t>
  </si>
  <si>
    <t>ORQUIDECTOMIA UN LADO.</t>
  </si>
  <si>
    <t>19.02.066</t>
  </si>
  <si>
    <t>ORQUIDOPEXIA  UN LADO.</t>
  </si>
  <si>
    <t>19.02.067</t>
  </si>
  <si>
    <t>PROTESIS TESTICULAR, ( PROC. AUT. ).</t>
  </si>
  <si>
    <t>19.02.068</t>
  </si>
  <si>
    <t>TUMORES MALIGNOS DEL TESTICULO, ORQUIDECTOMIA AMPLIADA NO INCLUYE VACIAMIENTO LUMBO-AORTICO.</t>
  </si>
  <si>
    <t>19.02.069</t>
  </si>
  <si>
    <t>TUMORES  MALIGNOS DEL  TESTICULO, ORQUIDECTOMIA AMPLIADA CON VACIAMIENTO LUMBO-AORTICO.</t>
  </si>
  <si>
    <t>EPIDIDIMO Y CONDUCTO DEFERENTE</t>
  </si>
  <si>
    <t>19.02.070</t>
  </si>
  <si>
    <t>ANASTOMOSIS DE LOS DEFERENTES.</t>
  </si>
  <si>
    <t>19.02.071</t>
  </si>
  <si>
    <t>EPIDIDIMECTOMIA PARCIAL O TOTAL, UN LADO.</t>
  </si>
  <si>
    <t>19.02.072</t>
  </si>
  <si>
    <t>PLASTIA EPIDIDIMO-DEFERENTE (OPERACION DE MARTIN O SIM.).</t>
  </si>
  <si>
    <t>19.02.073</t>
  </si>
  <si>
    <t>QUISTES DEL CORDON, Y/O EPIDIDIMO, EXTIRPACION;  EPIDIDIMOTO MIA DIAGNOSTICO Y/O TERAPEUTICA (PROC. AUT.).</t>
  </si>
  <si>
    <t>19.02.074</t>
  </si>
  <si>
    <t>TORSION DEL  CORDON, TRAT. QUIR.  ( INCLUYE LA  FIJACION DEL OTRO TESTICULO ).</t>
  </si>
  <si>
    <t>19.02.075</t>
  </si>
  <si>
    <t>VARICOCELE UNILATERAL, TRAT. QUIR.</t>
  </si>
  <si>
    <t>19.02.076</t>
  </si>
  <si>
    <t>VASECTOMIA  BILATERAL, ( PROC. AUT. )  ( LA VASECTOMIA  COMO TIEMPO PREVIO A UNA  RESECCION DE  PROSTATA ESTA INCLUIDA EN LA PROSTATECTOMIA).</t>
  </si>
  <si>
    <t>PENE</t>
  </si>
  <si>
    <t>19.02.077</t>
  </si>
  <si>
    <t>EPISPADIAS, TRAT. QUIR.</t>
  </si>
  <si>
    <t>19.02.078</t>
  </si>
  <si>
    <t>AMPUTACION PARCIAL DEL PENE.</t>
  </si>
  <si>
    <t>19.02.079</t>
  </si>
  <si>
    <t>AMPUTACION TOTAL DEL PENE, PROC. COMPLETO.</t>
  </si>
  <si>
    <t>19.02.080</t>
  </si>
  <si>
    <t>BIOPSIA DE PENE ( PROC. AUT. ).</t>
  </si>
  <si>
    <t>19.02.081</t>
  </si>
  <si>
    <t>CAVERNOSOSTOMIA Y/O CAVERNO-ESPONGIOSTOMIA Y/O SHUNT SAFENOCAVERNOSO.-</t>
  </si>
  <si>
    <t>19.02.082</t>
  </si>
  <si>
    <t>CIRCUNCISION ( INCLUYE SECCION DE FRENILLO, Y/O DE SINEQUIAS BALANO-PREPUCIALES, Y/O INCISION DORSAL C/S MESTOTOMIA ).</t>
  </si>
  <si>
    <t>19.02.083</t>
  </si>
  <si>
    <t>LESIONES DEL CUERPO CAVERNOSO, TRAT. QUIR.</t>
  </si>
  <si>
    <t>19.02.084</t>
  </si>
  <si>
    <t>MEATOTOMIA HOMBRE Y/O SECCION FRENILLO Y/O INCISION DORSAL, (PROC. AUT. ).</t>
  </si>
  <si>
    <t>19.02.085</t>
  </si>
  <si>
    <t>PLASTIA DE PENE, PROC. COMPLETO (NO INCLUYE VALOR DE LA PROTESIS)</t>
  </si>
  <si>
    <t>19.02.090</t>
  </si>
  <si>
    <t>LITIASIS RENAL TRAT. POR ONDA   DE CHOQUE (LITOTRIPSIA EXTRACORPOREA)</t>
  </si>
  <si>
    <t>GINECOLOGIA Y OBSTETRICIA</t>
  </si>
  <si>
    <t>I.- PROCEDIMIENTOS DIAGNOSTICOS Y TERAPEUTICOS ENDOSCOPIAS C/S BIOPSIAS C/S TOMA DE MUESTRAS</t>
  </si>
  <si>
    <t>20.01.001</t>
  </si>
  <si>
    <t>AMNIOSCOPIA C/S ESCALPE FETAL</t>
  </si>
  <si>
    <t>20.01.002</t>
  </si>
  <si>
    <t>COLPOSCOPIA</t>
  </si>
  <si>
    <t>20.01.005</t>
  </si>
  <si>
    <t>HISTEROSCOPIA DIAGNOSTICA O TERAPEUTICA (PROC. AUT.).</t>
  </si>
  <si>
    <t>OTRAS EXPLORACIONES</t>
  </si>
  <si>
    <t>20.01.006</t>
  </si>
  <si>
    <t>AMNIOCENTESIS</t>
  </si>
  <si>
    <t>20.01.007</t>
  </si>
  <si>
    <t>CULDOCENTESIS ( PUNCION DEL DOUGLAS ).</t>
  </si>
  <si>
    <t>20.01.008</t>
  </si>
  <si>
    <t>HIDROTUBACION Y/O INSUFLACION DE TROMPAS.</t>
  </si>
  <si>
    <t>20.01.009</t>
  </si>
  <si>
    <t>MONITOREO BASAL</t>
  </si>
  <si>
    <t>20.01.010</t>
  </si>
  <si>
    <t>MONITOREO FETAL ESTRESANTE, CON CONTROL PERMANENTE DEL ESPECIALISTA Y TRATAMIENTO DE LAS POSIBLES COMPLICACIONES.-</t>
  </si>
  <si>
    <t>20.01.012</t>
  </si>
  <si>
    <t>GALACTOGRAFÍA (A.C. 04-02-005)</t>
  </si>
  <si>
    <t>20.01.013</t>
  </si>
  <si>
    <t>HISTEROSALPINGOGRAFIA ( A.C. 04-02-011 ).</t>
  </si>
  <si>
    <t>OTROS PROCEDIMIENTOS</t>
  </si>
  <si>
    <t>20.01.014</t>
  </si>
  <si>
    <t>BIOPSIA ENDOMETRIO, VULVA, VAGINA, CUELLO, C/U.</t>
  </si>
  <si>
    <t>20.01.015</t>
  </si>
  <si>
    <t>COLOCACION O EXTRACCION DE DISPOSITIVO INTRAUTERINO (NO INCLUYE EL VALOR DEL DISPOSITIVO).-</t>
  </si>
  <si>
    <t>20.01.016</t>
  </si>
  <si>
    <t>ELECTRODIATERMO O CRIOCOAGULACION DE LESIONES DEL CUELLO.</t>
  </si>
  <si>
    <t>20.01.020</t>
  </si>
  <si>
    <t>TEST POSTCOITAL</t>
  </si>
  <si>
    <t>20.01.022</t>
  </si>
  <si>
    <t>PUNCION EVACUANDORA DE QUISTES MAMARIOS C/S TOMA MUESTRA CON O SIN INYECCION DE MEDICAMENTO</t>
  </si>
  <si>
    <t>20.01.023</t>
  </si>
  <si>
    <t>PC1</t>
  </si>
  <si>
    <t xml:space="preserve">BIOPSIA ESTEROTAXIACA DIGITAL DE MAMAS (NO INCLUYE ANALISIS DE BIOPSIAS). </t>
  </si>
  <si>
    <t>PC2</t>
  </si>
  <si>
    <r>
      <t xml:space="preserve">BIOPSIA ESTEROTAXIACA DIGITAL DE MAMAS (INCLUIDO ANALISIS DE BIOPSIAS). </t>
    </r>
    <r>
      <rPr>
        <b/>
        <sz val="12"/>
        <rFont val="Arial"/>
        <family val="2"/>
      </rPr>
      <t xml:space="preserve">  CUANDO  LA BIOPSIA ESTEREOTAXICA REQUIERA DE DOS FOCOS DISTANTES DE UNA MISMA MAMA SE DEBE  COBRAR ADICIONAL EL VALOR $298.600.-</t>
    </r>
  </si>
  <si>
    <t>20.01.024</t>
  </si>
  <si>
    <t>PC3</t>
  </si>
  <si>
    <t>BIOPSIA GUIADA POR ECOGRAFIA (CORE) CUANDO SE REQUIERE MAS DE UN FOCO, SE DEBE AGREGAR AL COBRO UN 50%ADICIONAL A LA PRESTACION  Y EL 100% EN EL PABELLON</t>
  </si>
  <si>
    <t>PC4</t>
  </si>
  <si>
    <t>BIOPSIA GUIADA POR ECOGRAFIA (SIN LECTURA ANATOMOPATOLOGICA) CUANDO SE REQUIERE MAS DE UN FOCO, SE DEBE AGREGAR AL COBRO UN 50%ADICIONAL A LA PRESTACION  Y EL 100% EN EL PABELLON</t>
  </si>
  <si>
    <t>20.01.025</t>
  </si>
  <si>
    <t>PC5</t>
  </si>
  <si>
    <t>MARCACION NEOADYUVANCIA  / MARCACION CON CLIP DE LESION MAMARIA ( CUANDO SE REQUIERE MAS DE UN FOCO  SE DEBE  AGREGAR, UN 50% A LA PRESTACION  Y EL 100 % EN EL PABELLON)</t>
  </si>
  <si>
    <t>20.01.027</t>
  </si>
  <si>
    <t>PC6</t>
  </si>
  <si>
    <t>MARCACION PREOPERATORIA BAJO ECO</t>
  </si>
  <si>
    <t>20.01.028</t>
  </si>
  <si>
    <t>PC7</t>
  </si>
  <si>
    <t>MARCACION PREOPERATORIA BAJO ESTEREO</t>
  </si>
  <si>
    <t>II.- CIRUGIA DE MAMA ( UN LADO )</t>
  </si>
  <si>
    <t>20.02.001</t>
  </si>
  <si>
    <t>ABSCESO Y/O HEMATOMA, TRAT.QUIR.</t>
  </si>
  <si>
    <t>20.02.002</t>
  </si>
  <si>
    <t>MASTECTOMIA PARCIAL ( CUADRANTECTOMIA O SIMILAR ) O TOTAL.</t>
  </si>
  <si>
    <t>20.02.003</t>
  </si>
  <si>
    <t>MASTECTOMIA RADICAL O TUMORECTOMIA C/VACIAMIENTO GANGLIONAR. C/S INYECCION DE MEDICAMENTOS.</t>
  </si>
  <si>
    <t>20.02.005</t>
  </si>
  <si>
    <t>TUMOR BENIGNO Y/O QUISTE Y/O MAMA SUPERNUMERARIA Y/O ABERRAN TE O POLITELIA, TRAT. QUIR. ( PROC. AUT. ).</t>
  </si>
  <si>
    <t xml:space="preserve">III.- CIRUGIA GINECOLOGICA ( CUANDO LA PRESTACION  REQUIERE  LAPAROTOMIA, ELLA ESTA INCLUIDA EN EL CODIGO </t>
  </si>
  <si>
    <t xml:space="preserve">RESPECTIVO ). </t>
  </si>
  <si>
    <t>OVARIO Y TROMPAS DE FALOPIO.-</t>
  </si>
  <si>
    <t>20.03.001</t>
  </si>
  <si>
    <t xml:space="preserve">OFORECTOMIA PARCIAL O TOTAL, UNI O BILATERAL (PROC. AUT.) </t>
  </si>
  <si>
    <t>20.03.002</t>
  </si>
  <si>
    <t>ANEXECTOMIA Y/O VAC.DE ABSCESO TUBO-OVARICO, UNI O BILATERAL</t>
  </si>
  <si>
    <t>20.03.003</t>
  </si>
  <si>
    <t>EMBARAZO TUBARIO, TRAT. QUIR.</t>
  </si>
  <si>
    <t>20.03.004</t>
  </si>
  <si>
    <t>LIGADURA O SECCION BILATERAL DE LAS TROMPAS ( MADLENER, POMEROY, O SIMILARES ) ( PROC. AUT. ).</t>
  </si>
  <si>
    <t>20.03.005</t>
  </si>
  <si>
    <t>SALPINGECTOMIA UNI O BILATERAL.</t>
  </si>
  <si>
    <t>*ESTERILIDAD TUBARIA*, OPERACION PLASTICA, UNI O BILATERAL</t>
  </si>
  <si>
    <t>20.03.006</t>
  </si>
  <si>
    <t>ESTERILIDAD TUBARIA, OPERACIÓN PLÁSTICA UNI O BILATERAL CON MICROCIRUGÍA</t>
  </si>
  <si>
    <t>20.03.007</t>
  </si>
  <si>
    <t>SIN MICROCIRUGIA</t>
  </si>
  <si>
    <t>UTERO Y SUS ELEMENTOS DE SOSTEN</t>
  </si>
  <si>
    <t>20.03.008</t>
  </si>
  <si>
    <t>MIOMECTOMIA</t>
  </si>
  <si>
    <t>HISTERECTOMIA POR VIA ABDOMINAL,C/S ANEXECTOMIA UNI O BILAT.</t>
  </si>
  <si>
    <t>20.03.009</t>
  </si>
  <si>
    <t>HISTERECTOMÍA SUBTOTAL POR VÍA ABDOMINAL</t>
  </si>
  <si>
    <t>20.03.010</t>
  </si>
  <si>
    <t>HISTERECTOMÍA TOTAL O AMPLIADA POR VÍA ABDOMINAL</t>
  </si>
  <si>
    <t>20.03.011</t>
  </si>
  <si>
    <t>ABSCESO Y/O HEMATOMA Y/O FLEGMON Y/O QUISTOMA INTRALIGAMENTOSO Y/O VARICES U OTROS DESLIGAMENTO ANCHO, TRAT. QUIR.( PROC AUT. )</t>
  </si>
  <si>
    <t>20.03.012</t>
  </si>
  <si>
    <t>CONIZACION  Y/O AMPUTACION DEL CUELLO, DIAGNOSTICA Y/O TERAPEUTICA C/S BIOPSIA.-</t>
  </si>
  <si>
    <t>20.03.013</t>
  </si>
  <si>
    <t>EXANTERACION PELVIANA ANTERIOR Y/O POSTERIOR.</t>
  </si>
  <si>
    <t>20.03.014</t>
  </si>
  <si>
    <t>HISTERECTOMIA POR VIA VAGINAL.</t>
  </si>
  <si>
    <t>20.03.015</t>
  </si>
  <si>
    <t>HISTERECTOMIA RADICAL CON DISECCION PELVIANA  (OPERACION DE WERTHEIM O SIMILARES ).</t>
  </si>
  <si>
    <t>20.03.016</t>
  </si>
  <si>
    <t>HISTERECTOMIA TOTAL  C/INTERVENCION  INCONTINENCIA URINARIA, CUALQUIER TECNICA.</t>
  </si>
  <si>
    <t>20.03.017</t>
  </si>
  <si>
    <t>HISTEROPEXIA</t>
  </si>
  <si>
    <t>20.03.018</t>
  </si>
  <si>
    <t>PLASTIA UTERINA (OPERACION DE STRASSMAR O SIMILARES ).</t>
  </si>
  <si>
    <t>20.03.019</t>
  </si>
  <si>
    <t>POLIPECTOMIA ( UNO O MAS ) ( PROC. AUT. ).</t>
  </si>
  <si>
    <t>20.03.020</t>
  </si>
  <si>
    <t>SINEQUIA Y/O ESTENOSIS CERVICAL, TRAT. QUIR.</t>
  </si>
  <si>
    <t>VAGINAL</t>
  </si>
  <si>
    <t>20.03.021</t>
  </si>
  <si>
    <t>COLPOCELIOTOMIA</t>
  </si>
  <si>
    <t>20.03.022</t>
  </si>
  <si>
    <t>INCONTINENCIA URINARIA DE ESFUERZO, TRAT. QUIR. POR VIA VAGINAL ( PROC. AUT. ).</t>
  </si>
  <si>
    <t>20.03.023</t>
  </si>
  <si>
    <t>PROLAPSO  ANTERIOR Y/O  POSTERIOR CON  REPAR., INCONTINENCIA URINARIA POR VIA EXTRAVAGINAL O COMBINADA.</t>
  </si>
  <si>
    <t>20.03.024</t>
  </si>
  <si>
    <t>PROLAPSO ANTERIOR  Y/O POSTERIOR  C/S TRAT. DE INCONTINENCIA URINARIA POR VIA VAGINAL, TRAT. QUIR.</t>
  </si>
  <si>
    <t>20.03.025</t>
  </si>
  <si>
    <t>QUISTE Y/O DESGARRO Y/O TABIQUE VAGINAL, TRAT. QUIR.</t>
  </si>
  <si>
    <t>VULVA Y PERINE</t>
  </si>
  <si>
    <t>20.03.026</t>
  </si>
  <si>
    <t>BARTOLINITIS, VACIAMIENTO Y DRENAJE ( PROC. AUT. ).</t>
  </si>
  <si>
    <t>20.03.027</t>
  </si>
  <si>
    <t>BARTOLINOCISTONEOSTOMIA O   EXTIRP. DE LA GLANDULA.</t>
  </si>
  <si>
    <t>VULVECTOMIA</t>
  </si>
  <si>
    <t>20.03.028</t>
  </si>
  <si>
    <t>VULVECTOMÍA RADICAL</t>
  </si>
  <si>
    <t>20.03.029</t>
  </si>
  <si>
    <t>VULVECTOMÍA SIMPLE</t>
  </si>
  <si>
    <t>20.03.030</t>
  </si>
  <si>
    <t>DESGARRO CERVICAL TRAT. QUIRURGICO. (ESTA PRESTACION CONSIDERESE UBICADA DESPUES DE 20-03-020)</t>
  </si>
  <si>
    <t>20.03.031</t>
  </si>
  <si>
    <t>VIDEO LAPAROSCOPIA GINECOLOGICA EXPLORADORA(INC. TOMA DE MUESTRA PARA BIOPSIA,PUNCION QUISTE Y LIB. DE ADHERENCIA.</t>
  </si>
  <si>
    <t>20.03.040</t>
  </si>
  <si>
    <t>INCOMPETENCIA CERVICAL TRAT. QUIRUGICO. (ESTA PRESTACION CONSIDERESE UBICADA DESPUES DE 20-03-020)</t>
  </si>
  <si>
    <t>20.03.041</t>
  </si>
  <si>
    <t>EXTRACCION DE DIU INCRUSTADO, POR VIA ABDOMINAL</t>
  </si>
  <si>
    <t xml:space="preserve">IV.- CIRUGIA Y PROCEDIMIENTOS OBSTETRICOS                       </t>
  </si>
  <si>
    <t>ABORTO</t>
  </si>
  <si>
    <t>20.04.001</t>
  </si>
  <si>
    <t>ABORTO RETENIDO, VACIAMIENTO DE  ( INCLUYE LA INDUCCION EN LOS CASOS QUE CORRESPONDA ).</t>
  </si>
  <si>
    <t>20.04.002</t>
  </si>
  <si>
    <t>RASPADO UTERINO  DIAGNOSTICO O TERAPEUTICO POR METRORRAGIA O RESTOS DE ABORTO.</t>
  </si>
  <si>
    <t>20.04.003</t>
  </si>
  <si>
    <t>PARTO PRESENTACION CEFALICA O PODALICA, C/S EPISIOTOMIA, C/S SUTURA, C/S FORCEPS, C/S INDUCCION, C/S VERSION INTERNA, C/S REVISION, C/S EXTRACCION MANUAL DE PLACENTA, C/S MONITORIZACION ( UNICO O MULTIPLES ).-</t>
  </si>
  <si>
    <t>20.04.010</t>
  </si>
  <si>
    <t>HONORARIO MATRONA POR LA ATENCION EN PREPARTO(DESDE INGRESO A CENTRO ASISTENCIAL POR TRABAJO DE PARTO, YA SEA INICIAL O ACTIVO, HASTA EL PERIODO EXPULSIVO).</t>
  </si>
  <si>
    <t>20.04.011</t>
  </si>
  <si>
    <t>HONORARIO MATRONA POR ATENCION INTEGRAL EN CONTROL Y MANEJO DEL TRABAJO DE PARTO (PERIODO EXPULSIVO, ASISTENCIA AL PABELLON QUIRURGICO EN CASO DE CESAREA)</t>
  </si>
  <si>
    <t>20.04.012</t>
  </si>
  <si>
    <t>HONORARIO MATRONA POR ATENCION EN POST PARTO. (INCLUYE DOS CONTROLES EN PUERPERIO)</t>
  </si>
  <si>
    <t>OPERACION CESAREA</t>
  </si>
  <si>
    <t>20.04.005</t>
  </si>
  <si>
    <t>CON HISTERECTOMIA</t>
  </si>
  <si>
    <t>20.04.006</t>
  </si>
  <si>
    <t>- C/S SALPINGOLIGADURA.</t>
  </si>
  <si>
    <t>20.04.009</t>
  </si>
  <si>
    <t>FOTOTERAPIA A RECIÉN NACIDOS</t>
  </si>
  <si>
    <t xml:space="preserve">ORTOPEDIA Y TRAUMATOLOGIA  </t>
  </si>
  <si>
    <t>I.- PROCEDIMIENTOS DIAGNOSTICOS Y TERAPEUTICOS ARTICULARES Y OSTEOMUSCULARES</t>
  </si>
  <si>
    <t>21.01.001</t>
  </si>
  <si>
    <t>INFILTRACION LOCAL MEDICAMENTOS (BURSAS, TENDONES, YUXTAARTICULARES Y/O INTRAARTICULARES ), Y/O PUNCION EVACUADORA C/S- TOMA DE MUESTRA (EN INTERFALANGICAS COMPRENDE HASTA DOS POSICIONES).</t>
  </si>
  <si>
    <t>21.01.002</t>
  </si>
  <si>
    <t>PROCEDIMIENTO PARA  EXPLORACIONES RADIOLOGICAS (INCLUYE MANIOBRA E INYECCION DEL MEDIO DE CONTRASTE).-</t>
  </si>
  <si>
    <t>21.01.003</t>
  </si>
  <si>
    <t>MOVILIZACION ARTICULAR BAJO ANESTESIA GENERAL.</t>
  </si>
  <si>
    <t xml:space="preserve">II. PROCEDIMIENTOS E INTERVENCIONES QUIRURGICAS GENERALES EN EL CASO DE UNA INTERVENCION QUE NECESITE </t>
  </si>
  <si>
    <t>LA   COLOCACION   DE   UN  APARATO  ENYESADO  O  YESO  ESTE   SE   CONSIDERA INCLUIDO  EN  EL  HONORARIO  DEL</t>
  </si>
  <si>
    <t>ESPECIALISTA.</t>
  </si>
  <si>
    <t>21.04.001</t>
  </si>
  <si>
    <t>ARTROSCOPIA DIAGNOSTICA  C/S BIOPSIA, C/S SECCION DE BRIDAS, EXTRACCION DE CUERPO EXTRANO.</t>
  </si>
  <si>
    <t>21.04.002</t>
  </si>
  <si>
    <t>EXOSTOSIS U OSTEOCONDROMA, TRAT. QUIR.</t>
  </si>
  <si>
    <t>21.04.003</t>
  </si>
  <si>
    <t>QUISTES SINOVIALES DE VAINAS FLEXORAS, BURSAS.</t>
  </si>
  <si>
    <t>21.04.004</t>
  </si>
  <si>
    <t>TRACCION HALOCRANEANA O ESTRIBO-CRANEANA ( PROC. AUT. ).</t>
  </si>
  <si>
    <t>21.04.005</t>
  </si>
  <si>
    <t>TRACCION HALOCRANEO-FEMORAL.</t>
  </si>
  <si>
    <t>21.04.006</t>
  </si>
  <si>
    <t>TRACCION TRANSESQUELETICA  O DE PARTES BLANDAS  EN ADULTOS O</t>
  </si>
  <si>
    <t>EN NIÑOS (PROC. AUT.).  ARTRODESIS</t>
  </si>
  <si>
    <t>21.04.007</t>
  </si>
  <si>
    <t>ARTRODESIS DE CODO O MUÑECA, C/U</t>
  </si>
  <si>
    <t>21.04.008</t>
  </si>
  <si>
    <t>ARTRODESIS DE HOMBRO, CADERA,RODILLA, TOBILLO O SACROILÍACA, C/U</t>
  </si>
  <si>
    <t>21.04.009</t>
  </si>
  <si>
    <t>ARTRODESIS DE MANO O PIE C/U</t>
  </si>
  <si>
    <t>FRACTURAS EXPUESTAS</t>
  </si>
  <si>
    <t xml:space="preserve">COMPRENDE EL  ASEO QUIRURGICO,  EL MANEJO DE PARTES BLANDAS, LA TECNICA DE OSTEOSINTESIS EMPLEADA Y/O </t>
  </si>
  <si>
    <t>COLOCACION DE APARATOS ENYESADOS.</t>
  </si>
  <si>
    <t>21.04.010</t>
  </si>
  <si>
    <t>TRATAMIENTO COMPLETO DE FRACTURAS EXPUESTAS DE BRAZO, ANTEBRAZO, MUSLO Y PIERNA, C/U</t>
  </si>
  <si>
    <t>21.04.011</t>
  </si>
  <si>
    <t xml:space="preserve">TRATAMIENTO COMPLETO DE FRACTURAS EXPUESTAS DE MANO O PIE, C/U      </t>
  </si>
  <si>
    <t>INFECCIONES OSEAS SINOVITIS, ARTRITIS, U OSTEOARTR. SEPTICAS; C/S ARTROCLISIS.</t>
  </si>
  <si>
    <t>21.04.012</t>
  </si>
  <si>
    <t>OSTEITIS, RASPADO, C/S SECUESTRECTOMIA.</t>
  </si>
  <si>
    <t>21.04.013</t>
  </si>
  <si>
    <t>OSTEOMIELITIS AGUDA HEMATOGENA, DRENAJE QUIRURGICO, C/S DISPOSITIVOS DE OSTEOCLISIS.-</t>
  </si>
  <si>
    <t>21.04.014</t>
  </si>
  <si>
    <t>OSTEOMIELITIS  CRONICA HUESOS LARGOS, LEGRADO OSEO,  C/S OSTEOSINTESIS O APARATO DE YESO.-</t>
  </si>
  <si>
    <t>INFECCIONES ARTICULARES</t>
  </si>
  <si>
    <t>21.04.015</t>
  </si>
  <si>
    <t>ARTROTOMIA HOMBRO O CADERA C/U.</t>
  </si>
  <si>
    <t>21.04.016</t>
  </si>
  <si>
    <t>ARTROTOMIA OTRAS ARTICULACIONES, C/U.</t>
  </si>
  <si>
    <t>21.04.017</t>
  </si>
  <si>
    <t>PSEUDOARTROSIS  INFECTADA  HUESOS  LARGOS, TRAT. QUIR. CUALQUIER TECNICA, C/S DISPOSITIVO DE OSTEOCLISIS, C/S OSTEOSINTESIS O APARATO DE YESO.</t>
  </si>
  <si>
    <t>INJERTOS  OSEOS  (INCLUYE  TOMA   E   IMPLANTACION)  PROCEDIMIENTO SIMULTANEO  O   SUCESIVO  CON   OTRA</t>
  </si>
  <si>
    <t>INTERVENCION  QUIRURGICA; SE AGREGA AL VALOR DE LA OPERACION PRINCIPAL.</t>
  </si>
  <si>
    <t>21.04.018</t>
  </si>
  <si>
    <t>AUTOTRANSPLANTE OSEO MICROQUIRURGICO.</t>
  </si>
  <si>
    <t>21.04.019</t>
  </si>
  <si>
    <t>INJERTO ESPONJOSO METAFISIARIO.</t>
  </si>
  <si>
    <t>21.04.020</t>
  </si>
  <si>
    <t>INJERTOS ESPONJOSOS O CORTICO-ESPONJOSOS DE CRESTA ILIACA.</t>
  </si>
  <si>
    <t>21.04.021</t>
  </si>
  <si>
    <t>TRANSPLANTE OSEO  ( AUTO U HOMOTRANSPLANTE ).</t>
  </si>
  <si>
    <t>TUMORES  O QUISTES  O  LESIONES  PSEUDOTUMORALES,  OSEOS   O MUSCULARES</t>
  </si>
  <si>
    <t>21.04.022</t>
  </si>
  <si>
    <t>LESIONES QUISTICAS  CON FRACTURA  PATOLOGICA:  LEGRADO OSEO, C/S RELLENO INJERTO ESPONJOSO, C/S OSTEOSINTESIS Y/O APARATO DE INMOVILIZACION POSTOPERATORIA.</t>
  </si>
  <si>
    <t>21.04.023</t>
  </si>
  <si>
    <t>LESIONES QUISTICAS: LEGRADO OSEO, C/S RELLENO DE INJERTOS ES PONJOSOS.</t>
  </si>
  <si>
    <t>21.04.024</t>
  </si>
  <si>
    <t>METASTASIS OSEA C/S FRACTURA PATOLOGICA, LEGRADO TUMORAL, RELLENO CEMENTO QUIRURGICO Y OSTEOSINTESIS.</t>
  </si>
  <si>
    <t>21.04.025</t>
  </si>
  <si>
    <t>TUMOR OSEO, RESECCION EN BLOQUE, C/S OSTEOSINTESIS Y/O APARATO INMOVILIZACION POSTOPERATORIA.</t>
  </si>
  <si>
    <t>21.04.026</t>
  </si>
  <si>
    <t>TUMORES O QUISTES O  LESIONES  PSEUDOQUISTICAS  O MUSCULARES Y/O TENDINEAS, TRAT. QUIR.</t>
  </si>
  <si>
    <t>21.04.027</t>
  </si>
  <si>
    <t>TUMORES OSEOS:  RESECCION EN BLOQUE,EPIFISIARIA C/ARTRODESIS O DIAFISIARIAS.</t>
  </si>
  <si>
    <t>21.04.028</t>
  </si>
  <si>
    <t>TUMORES PRIMARIOS O METASTASICOS VERTEBRALES: CORPORECTOMIA, REEMPLAZO POR CEMENTO  QUIRURGICO O INJERTO OSEO, C/S OSTEOSINTESIS.-</t>
  </si>
  <si>
    <t>SINOVECTOMIAS QUIRURGICAS  ( PROC. AUT. )</t>
  </si>
  <si>
    <t>21.04.029</t>
  </si>
  <si>
    <t>CODO O MUNECA O METACARPOFALANGICAS, C/U.</t>
  </si>
  <si>
    <t>21.04.030</t>
  </si>
  <si>
    <t>RODILLA O CADERA U HOMBRO, C/U.</t>
  </si>
  <si>
    <t>NEUROLISIS - NEURORRAFIAS - NEURECTOMIAS (VEASE NEUROCIRUGIA CODIGO 11-02-052 AL 11-02-061)</t>
  </si>
  <si>
    <t>21.04.031</t>
  </si>
  <si>
    <t>EPINEURORRAFIA  MICROQUIRURGICA  CON MAGNIFICACION CUALQUIER TRONCO NERVIOSO (CON  EXCEPCION  NERVIOS DIGITALES).</t>
  </si>
  <si>
    <t>BIOPSIA SINOVIAL, OSEA O MUSCULAR ( PROC. AUT. )</t>
  </si>
  <si>
    <t>21.04.033</t>
  </si>
  <si>
    <t>BIOPSIA OSEA POR PUNCION.</t>
  </si>
  <si>
    <t>21.04.034</t>
  </si>
  <si>
    <t>BIOPSIA OSEA QUIRURGICA.</t>
  </si>
  <si>
    <t>21.04.035</t>
  </si>
  <si>
    <t>BIOPSIA SINOVIAL O MUSCULAR POR PUNCION.</t>
  </si>
  <si>
    <t>21.04.036</t>
  </si>
  <si>
    <t>BIOPSIA SINOVIAL O MUSCULAR QUIRURGICA.</t>
  </si>
  <si>
    <t>21.04.037</t>
  </si>
  <si>
    <t>BIOPSIA VERTEBRAL POR PUNCION.</t>
  </si>
  <si>
    <t>21.04.038</t>
  </si>
  <si>
    <t>MUNON DE AMPUTACION, REGULARIZACION DE</t>
  </si>
  <si>
    <t>21.04.039</t>
  </si>
  <si>
    <t>OSTEOCONDROSIS, EPIFISITIS, TRAT. QUIR.</t>
  </si>
  <si>
    <t>III.- INTERVENCIONES QUIRURGICAS SEGMENTARIAS.</t>
  </si>
  <si>
    <t xml:space="preserve">TODAS LAS INTERVENCIONES QUIRURGICAS SE REFIEREN A UN LADO.                        </t>
  </si>
  <si>
    <t>HOMBRO</t>
  </si>
  <si>
    <t>21.04.040</t>
  </si>
  <si>
    <t>AMPUTACION INTERESCAPULO-TORACICA.</t>
  </si>
  <si>
    <t>21.04.041</t>
  </si>
  <si>
    <t>DESARTICULACION ESCAPULO-HUMERAL.</t>
  </si>
  <si>
    <t>21.04.042</t>
  </si>
  <si>
    <t>ENDOPROTESIS TOTAL,CUALQUIER TECNICA.</t>
  </si>
  <si>
    <t>21.04.043</t>
  </si>
  <si>
    <t>FIJACION DE ESCAPULA.</t>
  </si>
  <si>
    <t>21.04.044</t>
  </si>
  <si>
    <t>FRACTURA CUELLO HUMERAL, TRAT. QUIR.</t>
  </si>
  <si>
    <t>21.04.045</t>
  </si>
  <si>
    <t>FRACTURA DE CLAVICULA, OSTEOSINTESIS.</t>
  </si>
  <si>
    <t>21.04.046</t>
  </si>
  <si>
    <t>FRACTURA ESCAPULA, OSTEOSINTESIS.</t>
  </si>
  <si>
    <t>21.04.047</t>
  </si>
  <si>
    <t>LUXACION ACROMIO-CLAVICULAR O ESTERNO  CLAVICULAR, REDUCCION O PLASTIA CAPSULOLIGAMENTOSA Y OSTEOSINTESIS.</t>
  </si>
  <si>
    <t>21.04.048</t>
  </si>
  <si>
    <t>LUXACION RECIDIVANTE, TRAT. QUIR.</t>
  </si>
  <si>
    <t>21.04.049</t>
  </si>
  <si>
    <t>LUXACION TRAUMATICA, REDUCCION CRUENTA.</t>
  </si>
  <si>
    <t>21.04.050</t>
  </si>
  <si>
    <t>LUXOFRACTURA,REDUCCION Y OSTEOSINTESIS.</t>
  </si>
  <si>
    <t>21.04.051</t>
  </si>
  <si>
    <t>RUPTURA MANGUITO ROTADORES, TRAT. QUIR. C/S ACROMIECTOMIA.</t>
  </si>
  <si>
    <t>21.04.052</t>
  </si>
  <si>
    <t>TRANSPOSICIONES MUSCULARES.</t>
  </si>
  <si>
    <t>HUMERO</t>
  </si>
  <si>
    <t>21.04.053</t>
  </si>
  <si>
    <t>AMPUTACION BRAZO</t>
  </si>
  <si>
    <t>21.04.054</t>
  </si>
  <si>
    <t>FRACTURA SUPRACONDILEA NINO; TRACCION ESQUELETICA, C/S OSTEO</t>
  </si>
  <si>
    <t>SINTESIS Y APARATO DE YESO.</t>
  </si>
  <si>
    <t>21.04.055</t>
  </si>
  <si>
    <t>OSTEOSINTESIS DIAFISIARIA ( CUALQUIER TECNICA ).</t>
  </si>
  <si>
    <t>21.04.056</t>
  </si>
  <si>
    <t>OSTEOSINTESIS SUPRA O INTERCONDILEA ( CUALQUIER TECNICA ).</t>
  </si>
  <si>
    <t>21.04.057</t>
  </si>
  <si>
    <t>OSTEOTOMIA ( CUALQUIER TECNICA ).</t>
  </si>
  <si>
    <t>21.04.058</t>
  </si>
  <si>
    <t>PSEUDOARTROSIS C/S OSTEOSINTESIS C/S YESO.</t>
  </si>
  <si>
    <t>CODO</t>
  </si>
  <si>
    <t>21.04.059</t>
  </si>
  <si>
    <t>ARTROPLASTIA CON FASCIA.</t>
  </si>
  <si>
    <t>21.04.060</t>
  </si>
  <si>
    <t>CUPULA RADIAL, RESECCION.</t>
  </si>
  <si>
    <t>21.04.061</t>
  </si>
  <si>
    <t>CUPULA RADIAL, RESECCION CON IMPLANTE DE SILASTIC O SIMILAR.</t>
  </si>
  <si>
    <t>21.04.062</t>
  </si>
  <si>
    <t>ENDOPROTESIS TOTAL ( CUALQUIER TECNICA ).</t>
  </si>
  <si>
    <t>21.04.063</t>
  </si>
  <si>
    <t>EPICONDILITIS, TRAT. QUIR. ( CUALQUIER TECNICA ).</t>
  </si>
  <si>
    <t>21.04.064</t>
  </si>
  <si>
    <t>LUXACION, REDUCCION CRUENTA.</t>
  </si>
  <si>
    <t>21.04.065</t>
  </si>
  <si>
    <t>LUXOFRACTURA, REDUCCION CRUENTA C/S RESECCION CUPULA RADIAL.</t>
  </si>
  <si>
    <t>21.04.066</t>
  </si>
  <si>
    <t>OSTEOSINTESIS EPITROCLEA-EPICONDILO ( CUALQUIER TECNICA ).</t>
  </si>
  <si>
    <t>21.04.067</t>
  </si>
  <si>
    <t>OSTEOSINTESIS  OLECRANON  ( CUALQUIER TECNICA )  U OSTEOSINTESIS DE CUPULA RADIAL ( PROC. AUT. ).-</t>
  </si>
  <si>
    <t>21.04.068</t>
  </si>
  <si>
    <t>TRASLOCACION NERVIO CUBITAL ( PROC. AUT. ).</t>
  </si>
  <si>
    <t>ANTEBRAZO</t>
  </si>
  <si>
    <t>21.04.069</t>
  </si>
  <si>
    <t>OPERACION DE SALVATAJE" RADIO-PROCUBITO.</t>
  </si>
  <si>
    <t>21.04.070</t>
  </si>
  <si>
    <t>AMPUTACION</t>
  </si>
  <si>
    <t>21.04.071</t>
  </si>
  <si>
    <t>EXTIRPACION METAFISIS DISTAL DEL  CUBITO Y ARTRODESIS RADIOCUBITAL INFERIOR.-</t>
  </si>
  <si>
    <t>21.04.072</t>
  </si>
  <si>
    <t>LUXOFRACTURAS ( MONTEGGIA-GALEAZZI ), REDUCC. Y  OSTEOSINTESIS.-</t>
  </si>
  <si>
    <t>21.04.073</t>
  </si>
  <si>
    <t>OSTEOSINTESIS, FRACT.CERRADA CUBITO Y/O RADIO (CUALQ. TECN.)</t>
  </si>
  <si>
    <t>21.04.074</t>
  </si>
  <si>
    <t>OSTEOTOMIA UNO O AMBOS  HUESOS, C/S  OSTESINTESIS C/S YESO O TRAT. QUIR. ENF. DE KIENBOCK.</t>
  </si>
  <si>
    <t>21.04.075</t>
  </si>
  <si>
    <t>PSEUDOARTROSIS  CUBITO Y/O RADIO C/S OSTEOSINTESIS C/S YESO.</t>
  </si>
  <si>
    <t>21.04.076</t>
  </si>
  <si>
    <t>SINOSTOSIS RADIO-CUBITAL, TRAT. QUIR., C/S INJERTO.</t>
  </si>
  <si>
    <t>21.04.077</t>
  </si>
  <si>
    <t>TRANSPLANTES MUSCULO-TENDINOSOS.</t>
  </si>
  <si>
    <t>MUÑECA</t>
  </si>
  <si>
    <t>21.04.078</t>
  </si>
  <si>
    <t>CONTRACTURA ISQUEM.DE VOLKMANN:DESCENSO MUSCULAR, NEUROLISIS</t>
  </si>
  <si>
    <t>21.04.079</t>
  </si>
  <si>
    <t>21.04.080</t>
  </si>
  <si>
    <t>ESTILOIDES CUBITAL, RESECCION DE</t>
  </si>
  <si>
    <t>21.04.081</t>
  </si>
  <si>
    <t>FRACTURA O  PSEUDOARTROSIS  ESCAFOIDES, TRAT.  QUIR.  CUALQ. TECN.</t>
  </si>
  <si>
    <t>21.04.082</t>
  </si>
  <si>
    <t>IMPLANTE SILASTIC O SIMILARES ( ESCAFOIDES,SEMILUNAR ).</t>
  </si>
  <si>
    <t>21.04.083</t>
  </si>
  <si>
    <t>LUXACION RADIOCARPIANA, TRAT. QUIR.</t>
  </si>
  <si>
    <t>21.04.084</t>
  </si>
  <si>
    <t>LUXACION  SEMILUNAR,REDUCCION Y  OSTEOSINTESIS SEMICRUENTA O CRUENTA.</t>
  </si>
  <si>
    <t>21.04.085</t>
  </si>
  <si>
    <t>OSTEOSINTESIS RADIO, ( CUALQUIER TECNICA ).</t>
  </si>
  <si>
    <t>21.04.086</t>
  </si>
  <si>
    <t>TENDOVAGINOSIS DE DE QUERVAIN,TRAT. QUIR.</t>
  </si>
  <si>
    <t>MANO</t>
  </si>
  <si>
    <t>21.04.087</t>
  </si>
  <si>
    <t>AMPUTACION DEDOS ( TRES O MAS ).</t>
  </si>
  <si>
    <t>21.04.088</t>
  </si>
  <si>
    <t>AMPUTACION DEDOS ( UNO O DOS ).</t>
  </si>
  <si>
    <t>21.04.089</t>
  </si>
  <si>
    <t>AMPUTACIÓN MANO O DEL PULGAR</t>
  </si>
  <si>
    <t>21.04.090</t>
  </si>
  <si>
    <t>AMPUTACION PULPEJOS ( PLASTIA KUTLER O SIMILARES ).</t>
  </si>
  <si>
    <t>21.04.091</t>
  </si>
  <si>
    <t>CONTRACTURA DUPUYTREN, TRAT. QUIR., CADA TIEMPO.</t>
  </si>
  <si>
    <t>21.04.092</t>
  </si>
  <si>
    <t>CONTUSION-COMPRESION  GRAVE, TRAT. QUIR. INCLUYE  INCISIONES</t>
  </si>
  <si>
    <t>LIBERADORAS Y/O  FASCIOTOMIA  Y/O  ESCARECTOMIA  R/O INJERTO. PIEL INMEDIATA Y SINTESIS PERCUTANEO.</t>
  </si>
  <si>
    <t>21.04.093</t>
  </si>
  <si>
    <t>DEDOS EN GATILLO, TRAT. QUIR., CUALQUIER NUMERO.</t>
  </si>
  <si>
    <t>21.04.094</t>
  </si>
  <si>
    <t>FLEGMON MANO, TRAT. QUIR.</t>
  </si>
  <si>
    <t>21.04.095</t>
  </si>
  <si>
    <t>LUXOFRACTURA METACARPOFALANGICA O INTERFALANGICA, TRAT.QUIR.</t>
  </si>
  <si>
    <t>21.04.096</t>
  </si>
  <si>
    <t>MANO REUMATICA EN RAFAGA:  TRASLOCACIONES  TENDINOSAS, PLASTIAS CAPSULARES, TENOTOMIAS, INMOVILIZACION POSTOPERATORIA.-</t>
  </si>
  <si>
    <t>21.04.097</t>
  </si>
  <si>
    <t>MANO REUMATICA: IMPLANT. SILASTIC, CUALQ. NUMERO (PROC.AUT.)</t>
  </si>
  <si>
    <t>21.04.098</t>
  </si>
  <si>
    <t>MUTILACION GRAVE, ASEO.QUIR. COMPLETO C/S OSTEOSINTESIS, C/S INJERTO.</t>
  </si>
  <si>
    <t>21.04.099</t>
  </si>
  <si>
    <t>OSTEOSINTESIS METACARPIANAS O DE FALANGES, CUALQUIER TECNICA</t>
  </si>
  <si>
    <t>21.04.100</t>
  </si>
  <si>
    <t>PANADIZO, TRAT. QUIR.</t>
  </si>
  <si>
    <t>21.04.101</t>
  </si>
  <si>
    <t>PULGARIZACION DEDO ( INDICE O ANULAR ).</t>
  </si>
  <si>
    <t>21.04.102</t>
  </si>
  <si>
    <t>REIMPLANTE MANO O DEDO(S)</t>
  </si>
  <si>
    <t>21.04.103</t>
  </si>
  <si>
    <t>REPARACION FLEXORES: PRIMER TIEMPO ESPACIADOR SILASTIC.</t>
  </si>
  <si>
    <t>21.04.104</t>
  </si>
  <si>
    <t>REPARACION NERVIO DIGITAL CON INJERTO INTERFASCICULAR: CUALQUIER NUMERO.-</t>
  </si>
  <si>
    <t>21.04.105</t>
  </si>
  <si>
    <t>RUPTURAS CERRADAS CAPSULO-LIGAMENT.O TENDINOSAS, TRAT. QUIR.</t>
  </si>
  <si>
    <t>21.04.106</t>
  </si>
  <si>
    <t>SUTURA NERVIO( S ) DIGITAL(ES); MICROCIRUGIA.</t>
  </si>
  <si>
    <t>21.04.107</t>
  </si>
  <si>
    <t>TENORRAFIA EXTENSORES</t>
  </si>
  <si>
    <t>21.04.108</t>
  </si>
  <si>
    <t>TENORRAFIA O INJERTOS FLEXORES.</t>
  </si>
  <si>
    <t>21.04.109</t>
  </si>
  <si>
    <t>TENOSINOVITIS SEPTICA, TRAT. QUIR.</t>
  </si>
  <si>
    <t>21.04.110</t>
  </si>
  <si>
    <t>TRASPLANTE MICROQUIRÚRGICO PARA PULGAR</t>
  </si>
  <si>
    <t>21.04.111</t>
  </si>
  <si>
    <t>TRANSPOSICIONES TENDINOSAS FLEXORAS O EXTENSORAS.</t>
  </si>
  <si>
    <t>COLUMNA</t>
  </si>
  <si>
    <t>21.04.112</t>
  </si>
  <si>
    <t>DIASTEMATOMIELIA, RESECCIÓN ESPOLÓN C/S INSTRUMENTACIÓN</t>
  </si>
  <si>
    <t>21.04.113</t>
  </si>
  <si>
    <t>ESCOLIOSIS, TRAT. QUIR., CUALQUIER VÍA DE ABORDAJE, E INSTRUMENTACIÓN DE HARRINGTON,  LUQUE, DWYER O SIMILARES</t>
  </si>
  <si>
    <t>21.04.114</t>
  </si>
  <si>
    <t>ESPONDILODISCITIS  VERTEBRAL ( TBC U OTRA ), TRAT. QUIR. DEL FOCO C/S ARTRODESIS.</t>
  </si>
  <si>
    <t>21.04.115</t>
  </si>
  <si>
    <t>FRACTURA APOFISIS ESPINOSA, TRAT. QUIR.</t>
  </si>
  <si>
    <t>21.04.116</t>
  </si>
  <si>
    <t>LUXACIONES, LUXOFRACTURAS  VERTEBRALES  ( CERVICAL,  DORSAL, LUMBAR ) REDUCCION CRUENTA  CUALQUIER VIA DE  ABORDAJE CUALQUIER NUMERO.-</t>
  </si>
  <si>
    <t>21.04.117</t>
  </si>
  <si>
    <t>OSTEOTOMÍAS VERTEBRALES CORRECTORAS, C/S INSTRUMENTACIÓN, C/S INJERTOS ÓSEOS, C/S ARTRODESIS</t>
  </si>
  <si>
    <t>21.04.118</t>
  </si>
  <si>
    <t>PLASTIAS COSTALES,CUALQUIER NUMERO.</t>
  </si>
  <si>
    <t>21.04.119</t>
  </si>
  <si>
    <t>REEMPLAZO CUERPO  VERTEBRAL CON ARTRODESIS C/S OSTEOSINTESIS C/S INTRUMENTACION.</t>
  </si>
  <si>
    <t>21.04.120</t>
  </si>
  <si>
    <t>RESECCION ARCO NEURAL ( OPERACION DE GILL O SIMILARES ).</t>
  </si>
  <si>
    <t>21.04.121</t>
  </si>
  <si>
    <t>RESECCION DEL  COXIS.</t>
  </si>
  <si>
    <t>PELVIS</t>
  </si>
  <si>
    <t>21.04.122</t>
  </si>
  <si>
    <t>DIASTASIS PUBIANA, TRAT. QUIR.</t>
  </si>
  <si>
    <t>21.04.123</t>
  </si>
  <si>
    <t>FRACTURA, OSTEOSINTESIS QUIR.</t>
  </si>
  <si>
    <t>21.04.124</t>
  </si>
  <si>
    <t>OSTEOTOMIA PELVIANA ( SALTER,CHIARI O SIMILARES ).</t>
  </si>
  <si>
    <t>21.04.125</t>
  </si>
  <si>
    <t>TRIPLE OSTEOTOMIA DE PELVIS.</t>
  </si>
  <si>
    <t>CADERA</t>
  </si>
  <si>
    <t>21.04.126</t>
  </si>
  <si>
    <t>AMPUTACION INTER-ILIO ABDOMINAL.</t>
  </si>
  <si>
    <t>21.04.127</t>
  </si>
  <si>
    <t>DESARTICULACION</t>
  </si>
  <si>
    <t>21.04.128</t>
  </si>
  <si>
    <t>ENDOPROTESIS PARCIAL C/S CEMENTACION (CUALQUIER TECNICA).</t>
  </si>
  <si>
    <t>21.04.129</t>
  </si>
  <si>
    <t>ENDOPROTESIS TOTAL DE CADERA.</t>
  </si>
  <si>
    <t>21.04.130</t>
  </si>
  <si>
    <t>EPIFISIOLISIS LENTA O AGUDA, TRAT. QUIR.</t>
  </si>
  <si>
    <t>21.04.131</t>
  </si>
  <si>
    <t>FRACTURA DE CUELLO DE FEMUR, OSTEOSINTESIS, CUALQUIER TECNICA.</t>
  </si>
  <si>
    <t>21.04.132</t>
  </si>
  <si>
    <t>FRACTURA DE CUELLO DE FEMUR, RESECCION EPIFISIS FEMORAL.</t>
  </si>
  <si>
    <t>21.04.133</t>
  </si>
  <si>
    <t>21.04.134</t>
  </si>
  <si>
    <t>LUXOFRACTURA ACETABULAR, TRAT. QUIR.</t>
  </si>
  <si>
    <t>21.04.135</t>
  </si>
  <si>
    <t>OPERACION DE SALVATAJE CADERA, COLUMNA O SIMILARES.</t>
  </si>
  <si>
    <t>21.04.136</t>
  </si>
  <si>
    <t>OSTEOTOMIAS FEMORALES</t>
  </si>
  <si>
    <t>21.04.137</t>
  </si>
  <si>
    <t>REDUCCION CRUENTA EN LUXACION CONGENITA O TRAUMATICA</t>
  </si>
  <si>
    <t>21.04.138</t>
  </si>
  <si>
    <t>REDUCCION CRUENTA Y ACETABULOPLASTIA FEMORAL C/S OSTEOTOMIA FEMORAL.</t>
  </si>
  <si>
    <t>21.04.139</t>
  </si>
  <si>
    <t>REDUCCION CRUENTA Y OSTEOTOMIA FEMORAL.</t>
  </si>
  <si>
    <t>21.04.140</t>
  </si>
  <si>
    <t>TENOTOMIA ADUCTORES C/S BOTAS, CON YUGO (PROC. AUT.).</t>
  </si>
  <si>
    <t>21.04.141</t>
  </si>
  <si>
    <t>TROCANTEROPLASTIAS</t>
  </si>
  <si>
    <t>MUSLO</t>
  </si>
  <si>
    <t>21.04.142</t>
  </si>
  <si>
    <t>21.04.143</t>
  </si>
  <si>
    <t>EPIFISIODESIS ( FEMUR Y/O TIBIA ).</t>
  </si>
  <si>
    <t>21.04.144</t>
  </si>
  <si>
    <t>OSTEOSINTESIS DIAFISIARIA O METAFISIARIA (CUALQUIER TECNICA)</t>
  </si>
  <si>
    <t>21.04.145</t>
  </si>
  <si>
    <t>OSTEOTOMIA CORRECTORA</t>
  </si>
  <si>
    <t>21.04.146</t>
  </si>
  <si>
    <t>OSTEOTOMIA DE ALARGAMIENTO O ACORTAMIENTO CON OSTEOSINTESIS INMEDIATA O DISTRACCION INSTRUMENTAL PROGRESIVA.</t>
  </si>
  <si>
    <t>21.04.147</t>
  </si>
  <si>
    <t>OSTEOTOMIA EN ROSARIO CON ENCLAVIJAMIENTO CLAVO TELESCOPICO.</t>
  </si>
  <si>
    <t>21.04.148</t>
  </si>
  <si>
    <t>PSEUDOARTROSIS, TRAT. QUIR. ( CUALQUIER TECNICA ).</t>
  </si>
  <si>
    <t>21.04.149</t>
  </si>
  <si>
    <t>RUPTURA Y/O HERNIA MUSCULAR, TRAT. QUIR.</t>
  </si>
  <si>
    <t>RODILLA</t>
  </si>
  <si>
    <t>21.04.150</t>
  </si>
  <si>
    <t>ARTROTOMIA POR CUERPOS LIBRES,OSTEOCONDRITIS (PROC.AUT).</t>
  </si>
  <si>
    <t>21.04.151</t>
  </si>
  <si>
    <t>21.04.152</t>
  </si>
  <si>
    <t>DISFUNCION PATELO-FEMORAL, REALINEAMIENTO (CUALQUIER TECNICA)</t>
  </si>
  <si>
    <t>21.04.153</t>
  </si>
  <si>
    <t>21.04.154</t>
  </si>
  <si>
    <t>FRACTURA ROTULA: OSTEOSINTESIS O PATELECTOMIA PARC. O TOTAL.</t>
  </si>
  <si>
    <t>21.04.155</t>
  </si>
  <si>
    <t>FRACTURAS  CONDILEAS O DE PLATILLOS TIBIALES, REDUCCION, OSTEOSINTESIS ( CUALQUIER TECNICA ).-</t>
  </si>
  <si>
    <t>21.04.156</t>
  </si>
  <si>
    <t>INESTABILIDAD  CRONICA DE  RODILLA, RECONSTRUCCION  CAPSULOLIGAMENTOSA ( CUALQUIER TECNICA ).-</t>
  </si>
  <si>
    <t>21.04.157</t>
  </si>
  <si>
    <t>LUXACION O ROTURA LIGAMENTOS, TRAT.QUIR. CAPSULO-LIGAMENTOSO</t>
  </si>
  <si>
    <t>21.04.158</t>
  </si>
  <si>
    <t>MENISCECTOMIA QUIRURGICA, INTERNA Y/O EXTERNA.</t>
  </si>
  <si>
    <t>21.04.159</t>
  </si>
  <si>
    <t>MENISCECTOMIA U OTRAS  INTERVENCIONES POR  VIA  ARTROSCOPICA ( INCLUYE ARTROSCOPIA DIAGNOSTICA ).</t>
  </si>
  <si>
    <t>21.04.160</t>
  </si>
  <si>
    <t>QUISTE POPLITEO, TRAT. QUIR.</t>
  </si>
  <si>
    <t>21.04.161</t>
  </si>
  <si>
    <t>RECONSTRUCCION APARATO EXTENSOR.</t>
  </si>
  <si>
    <t>21.04.162</t>
  </si>
  <si>
    <t>REPARACION QUIRURGICA LIGAMENTOS COLATERALES Y/O CRUZADOS.</t>
  </si>
  <si>
    <t>21.04.163</t>
  </si>
  <si>
    <t>TRASLOCACIONES MUSCULO-TENDINOSAS EN RODILLA PARALITICA O ES PASTICA.</t>
  </si>
  <si>
    <t>PIERNA</t>
  </si>
  <si>
    <t>21.04.164</t>
  </si>
  <si>
    <t>21.04.165</t>
  </si>
  <si>
    <t>COLGAJO CRUZADO DE PIERNA, TRAT. QUIR. COMPLETO.</t>
  </si>
  <si>
    <t>21.04.166</t>
  </si>
  <si>
    <t>FASCIOTOMIA POR SINDROME COMPARTAMENTAL.</t>
  </si>
  <si>
    <t>21.04.167</t>
  </si>
  <si>
    <t>OSTEOSINTESIS TIBIO-PERONE ( CUALQUIER TECNICA ).</t>
  </si>
  <si>
    <t>21.04.168</t>
  </si>
  <si>
    <t>OSTEOTOMIA CORRECTORA DE EJES ( CUALQUIER TECNICA ).</t>
  </si>
  <si>
    <t>21.04.169</t>
  </si>
  <si>
    <t>OSTEOTOMIA DE  ALARGAMIENTO O ACORTAMIENTO CON OSTEOSINTESIS INMEDIATA O DISTRACCION INSTRUMENTAL PROGRESIVA.</t>
  </si>
  <si>
    <t>21.04.170</t>
  </si>
  <si>
    <t>OSTEOTOMIA DEL PERONE.</t>
  </si>
  <si>
    <t>21.04.171</t>
  </si>
  <si>
    <t>PERONE PROTIBIA</t>
  </si>
  <si>
    <t>21.04.172</t>
  </si>
  <si>
    <t>PSEUDOARTROSIS, C/S OSTEOSINTESIS  (CUALQUIER TECNICA )</t>
  </si>
  <si>
    <t>TOBILLO</t>
  </si>
  <si>
    <t>21.04.173</t>
  </si>
  <si>
    <t>21.04.174</t>
  </si>
  <si>
    <t>ENDOPROTESIS TOTAL  ( CUALQUIER TECNICA ).</t>
  </si>
  <si>
    <t>21.04.175</t>
  </si>
  <si>
    <t>ESGUINCE GRAVE, TRAT. QUIR. CAPSULO-LIGAMENTOSO.</t>
  </si>
  <si>
    <t>21.04.176</t>
  </si>
  <si>
    <t>FRACTURA ASTRAGALO Y/O CALCANEO,OSTEOSINTESIS (CUALQ. TECN.)</t>
  </si>
  <si>
    <t>21.04.177</t>
  </si>
  <si>
    <t>HUESOS  SUPERNUMERARIOS,  EXTIRPACION,  UNO O MAS DEL  MISMO LADO.</t>
  </si>
  <si>
    <t>21.04.178</t>
  </si>
  <si>
    <t>LUXACION TIBIO-ASTRAG.-CALCAN., REDUCC. CRUENTA Y OSTEOSINT.</t>
  </si>
  <si>
    <t>21.04.179</t>
  </si>
  <si>
    <t>LUXOFRACTURA TOBILLO, CUALQUIER TIPO, OSTEOSINTESIS Y REPARACION CAPSULO-LIGAMENTOSA.</t>
  </si>
  <si>
    <t>21.04.180</t>
  </si>
  <si>
    <t>OSTEOPLASTIA TIBIO-CALCANEA.</t>
  </si>
  <si>
    <t>21.04.181</t>
  </si>
  <si>
    <t>RUPTURA TENDON DE AQUILES O TIBIAL POSTERIOR, TENORRAFIA PRIMARIA Y/O TRANSPOSICIONES TENDINOSAS.</t>
  </si>
  <si>
    <t>21.04.182</t>
  </si>
  <si>
    <t>RUPTURA TIBIAL ANTERIOR U OTROS, TENORRAFIA.</t>
  </si>
  <si>
    <t>21.04.183</t>
  </si>
  <si>
    <t>TENORRAFIA EXTENSORES O TENOTOMIA  DE ALARGAMIENTO DE TENDON DE AQUILES.</t>
  </si>
  <si>
    <t>21.04.184</t>
  </si>
  <si>
    <t>TRASLOCACION TENDINOSA</t>
  </si>
  <si>
    <t>PIE</t>
  </si>
  <si>
    <t>21.04.185</t>
  </si>
  <si>
    <t>AMPUTACION TRANSMETATARSIANA</t>
  </si>
  <si>
    <t>21.04.186</t>
  </si>
  <si>
    <t>ASTRAGALO VERTICAL, TRAT. QUIR.</t>
  </si>
  <si>
    <t>21.04.187</t>
  </si>
  <si>
    <t>ESPOLON CALCANEO, TRAT. QUIR.</t>
  </si>
  <si>
    <t>21.04.188</t>
  </si>
  <si>
    <t>EXOSTOSIS 5' METATARSIANO, ( "JUANETILLO")  TRAT. QUIR.</t>
  </si>
  <si>
    <t>21.04.189</t>
  </si>
  <si>
    <t>FASCIOTOMIA PLANTAR ( PROC.AUT. ).</t>
  </si>
  <si>
    <t>21.04.190</t>
  </si>
  <si>
    <t>HALLUX  VALGUS  O RIGIDUS, TRAT. QUIR. COMPLETO  (CUALQUIER TECNICA )</t>
  </si>
  <si>
    <t>21.04.191</t>
  </si>
  <si>
    <t>LUXACIONES, LUXOFRACTURAS, FRACTURAS, REDUCCION CRUENTA.</t>
  </si>
  <si>
    <t>21.04.192</t>
  </si>
  <si>
    <t>MAL PERFORANTE PLANTAR, TRAT. QUIR.</t>
  </si>
  <si>
    <t>21.04.193</t>
  </si>
  <si>
    <t>NEUROMA DE MORTON, TRAT. QUIR.</t>
  </si>
  <si>
    <t>21.04.194</t>
  </si>
  <si>
    <t>ORTEJOS EN GARRA, TRAT. QUIR., CUALQ. NUMERO (CUALQ. TEC.).</t>
  </si>
  <si>
    <t>21.04.195</t>
  </si>
  <si>
    <t>ORTEJOS, AMPUTACION, UNO O MAS DEL MISMO PIE.</t>
  </si>
  <si>
    <t>21.04.196</t>
  </si>
  <si>
    <t>PIE  BOT U  OTRAS  MALFORMACIONES  CONGENITAS,  TRAT.  QUIR. (CUALQUIER TECNICA).</t>
  </si>
  <si>
    <t>21.04.197</t>
  </si>
  <si>
    <t>PIE CAVO, TRAT. QUIR. (CUALQUIER TECNICA).</t>
  </si>
  <si>
    <t>21.04.198</t>
  </si>
  <si>
    <t>PIE PLANO, TRAT. QUIR. ( CUALQUIER TECNICA ).</t>
  </si>
  <si>
    <t>21.04.199</t>
  </si>
  <si>
    <t>PIE REUMATOIDEO, TRAT. QUIR. COMPLETO (CUALQUIER TECNICA).</t>
  </si>
  <si>
    <t>21.04.200</t>
  </si>
  <si>
    <t>SESAMOIDEOS, EXTIRPACION DE UNO O MAS DEL MISMO PIE.</t>
  </si>
  <si>
    <t>21.04.201</t>
  </si>
  <si>
    <t>21.04.202</t>
  </si>
  <si>
    <t>TRANSPLANTES TENDINOSOS ( CUALQUIER TECNICA ).</t>
  </si>
  <si>
    <t>(EL ARANCEL  MEDICO  NO  INCLUYE  EL  VALOR  DEL  MATERIAL  EMPLEADO POR  EJ: VENDAS  ENYESADAS, FERULAS,</t>
  </si>
  <si>
    <t>PLACAS, TORNILLOS, PROTESIS O SIMILARES).</t>
  </si>
  <si>
    <t xml:space="preserve">PROCEDIMIENTOS  DE INMOVILIZACION (LA COLOCACION  DE VALVA  DE  YESO  TENDRA EL 50 %  DEL VALOR DEL YESO </t>
  </si>
  <si>
    <t>RESPECTIVO).</t>
  </si>
  <si>
    <t>21.05.001</t>
  </si>
  <si>
    <t>CALZON CORTO DE YESO.</t>
  </si>
  <si>
    <t>21.05.002</t>
  </si>
  <si>
    <t>CORBATA TIPO SCHANTZ.</t>
  </si>
  <si>
    <t>21.05.003</t>
  </si>
  <si>
    <t>MINERVA DE YESO.</t>
  </si>
  <si>
    <t>21.05.004</t>
  </si>
  <si>
    <t>RODILLERA, BOTA LARGA O CORTA DE YESO.</t>
  </si>
  <si>
    <t>21.05.005</t>
  </si>
  <si>
    <t>VELPEAU</t>
  </si>
  <si>
    <t>21.05.006</t>
  </si>
  <si>
    <t>YESO ANTEBRAQUIAL C/S FERULA DIGITAL.</t>
  </si>
  <si>
    <t>21.05.007</t>
  </si>
  <si>
    <t>YESO BRAQUICARPIANO.</t>
  </si>
  <si>
    <t>21.05.008</t>
  </si>
  <si>
    <t>YESO PELVIPEDIO BILATERAL.</t>
  </si>
  <si>
    <t>21.05.009</t>
  </si>
  <si>
    <t>YESO PELVIPEDIO UNILATERAL.</t>
  </si>
  <si>
    <t>21.05.010</t>
  </si>
  <si>
    <t>YESO TORACOBRAQUIAL.</t>
  </si>
  <si>
    <t>CORSETS</t>
  </si>
  <si>
    <t>21.05.011</t>
  </si>
  <si>
    <t>- MILWAUKEE ( TOMA DE MOLDE ).</t>
  </si>
  <si>
    <t>21.05.012</t>
  </si>
  <si>
    <t>- RISSER O SIMILARES.</t>
  </si>
  <si>
    <t>21.05.013</t>
  </si>
  <si>
    <t>- YESO SIMPLE ( TIPO WATSON JONES ).</t>
  </si>
  <si>
    <t>RETIRO DE ELEMENTOS DE OSTEOSINTESIS</t>
  </si>
  <si>
    <t>21.06.001</t>
  </si>
  <si>
    <t>RETIRO DE ENDOPROTESIS U OSTEOSINTESIS INTERNAS ARTICULARES O DE COLUMNA VERTEBRAL</t>
  </si>
  <si>
    <t>21.06.002</t>
  </si>
  <si>
    <t>RETIRO DE PLACAS RECTAS O ANGULADAS</t>
  </si>
  <si>
    <t>21.06.003</t>
  </si>
  <si>
    <t>RETIRO DE TORNILLOS,CLAVOS,AGUJAS DE OSTEOSINTESIS O SIMILAR</t>
  </si>
  <si>
    <t>PROCEDIMIENTOS ORTOPEDICOS</t>
  </si>
  <si>
    <t>PODRAN UTILIZAR ADEMAS ANESTESIA MINIMA SI PROCEDE</t>
  </si>
  <si>
    <t xml:space="preserve">1. LUXACIONES  O LUXOFRACTURAS   </t>
  </si>
  <si>
    <t>COMPRENDE MANIOBRAS DE REDUCCION, C/S TRACCION ESQUELETICA (TRANSESQUELETICA O CRANEAL) PROVISORIA</t>
  </si>
  <si>
    <t xml:space="preserve">O  DEFINITIVA  Y  COLOCACION  DE  YESO. LOS  CAMBIOS  POSTERIORES  SE COBRARAN  DE  ACUERDO  AL VALOR DEL </t>
  </si>
  <si>
    <t>PROCEDIMIENTO  DE INMOVILIZACION CON YESO   RESPECTIVO. EN CASO DE FRACTURAS  DE  2  HUESOS  DEL   MISMO</t>
  </si>
  <si>
    <t>SEGMENTO CORRESPONDERA.</t>
  </si>
  <si>
    <t>21.07.001</t>
  </si>
  <si>
    <t>LUXACIONES O LUXOFRACTURAS DE ARTICULACIONES MEDIANAS (HOMBRO, CODO, RODILLA, TOBILLO, MUNECA, TARSO Y ESTERNOCLAVICULAR</t>
  </si>
  <si>
    <t>21.07.002</t>
  </si>
  <si>
    <t>LUXACIONES O LUXOFRACTURAS DE ARTICULACIONES MAYORES (COLUMNA, CADERA, PELVIS )</t>
  </si>
  <si>
    <t>21.07.003</t>
  </si>
  <si>
    <t>LUXACIONES O LUXOFRACTURAS DE ARTICULACIONES MENORES (EL RESTO).</t>
  </si>
  <si>
    <t>2.- FRACTURAS CON O SIN LUXACION</t>
  </si>
  <si>
    <t xml:space="preserve">COMPRENDE  FRACTURAS  DESPLAZADAS  O  ANGULADAS, FRACTURAS EN TALLO VERDE  ANGULADAS Y FRACTURAS O </t>
  </si>
  <si>
    <t>DISYUNCIONES  DESPLAZADAS; INCLUYE MANIOBRAS DE REDUCCION (C/U. TRACCION TRANSESQUELETICA O CRANEAL)</t>
  </si>
  <si>
    <t xml:space="preserve"> PROVISORIA O DEFINITIVA Y COLOCACION DE YESO. LOS CAMBIOS </t>
  </si>
  <si>
    <t>21.07.004</t>
  </si>
  <si>
    <t>FRACTURAS MAYORES  (COLUMNA,  PELVIS,  SUPRACONDILEA, CODO, EPIFISIS FEMORALES).</t>
  </si>
  <si>
    <t>21.07.005</t>
  </si>
  <si>
    <t>FRACTURAS MEDIANAS (DIAFISIS HUMERAL, RADIAL, CUBITAL, DIA FISIS FEMORAL, TIBIAL, PERONEAL, CLAVICULAR, PLATILLOS TIBIALES).-</t>
  </si>
  <si>
    <t>21.07.006</t>
  </si>
  <si>
    <t>FRACTURAS MENORES (EL RESTO).</t>
  </si>
  <si>
    <t>TRATAMIENTO FUNCIONAL CON TECNICA DE SARMIENTO Y SIMILARES.</t>
  </si>
  <si>
    <t>21.07.007</t>
  </si>
  <si>
    <t>- EXTREMIDAD INFERIOR</t>
  </si>
  <si>
    <t>21.07.008</t>
  </si>
  <si>
    <t>- EXTREMIDAD SUPERIOR</t>
  </si>
  <si>
    <t xml:space="preserve">MALFORMACIONES CONGENITAS COMPRENDE EL TRATAMIENTO ORTOPEDICO CON LOS CAMBIOS DE YESOS O EL </t>
  </si>
  <si>
    <t>AJUSTE Y CONTROL DEL APARATAJE EMPLEADO.</t>
  </si>
  <si>
    <t>21.07.009</t>
  </si>
  <si>
    <t>LUXACION CONGENITA DE  CADERA,  TRAT.  ORTOPEDICO  COMPLETO (UNILATERAL )</t>
  </si>
  <si>
    <t>21.07.010</t>
  </si>
  <si>
    <t>PIE BOT, CADA PIE. (ADICIONAR COD.21.05.004 POR CADA CAMBIO DE YESO)</t>
  </si>
  <si>
    <t>ANESTESIA</t>
  </si>
  <si>
    <t>LA PRESTACION "ANESTESIA" INCLUYE:</t>
  </si>
  <si>
    <t xml:space="preserve">A ) "ACTOS PREANESTESICOS":  EXAMEN  CLINICO  DEL  PACIENTE,  INDICACION  DE EXAMENES  O  EXPLORACIONES  Y </t>
  </si>
  <si>
    <t>PRESCRIPCION DE MEDICAMENTOS.</t>
  </si>
  <si>
    <t>B ) "ACTOS  ANESTESICOS  PROPIAMENTE TALES": ADMINISTRACION DE ANESTESICOS  GENERALES  Y/O  LOCALES EN</t>
  </si>
  <si>
    <t xml:space="preserve">BLOQUEOS  REGIONALES; CONTROL DE SIGNOS VITALES; INTUBACION LARINGO-TRAQUEAL;  INYECCION DE  DROGAS </t>
  </si>
  <si>
    <t>COADYUVANTES, FLEBOCLISIS Y/O TRANSFUSIONES DE SANGRE Y</t>
  </si>
  <si>
    <t xml:space="preserve">C ) "ACTOS POSTANESTESICOS": CONTROL DE LA NORMALIZACION DEL DESPERTAR DEL ENFERMO Y DE LA  </t>
  </si>
  <si>
    <t>ESTABILIZACION DE SUS FUNCIONES VITALES HASTA POR 48 HORAS O HASTA LA INSTALACION DEL PACIENTE EN UNA UNIDAD DE TRATAMIENTO INTENSIVO O SIMILARES.-</t>
  </si>
  <si>
    <t>22.01.001</t>
  </si>
  <si>
    <t>ANESTESIA MINIMA: ANEST. GENERAL O REGIONAL OTORGADA POR MEDICO DIFERENTE AL PRIMER CIRUJANO, ( EN INTERVENCIONES O PROCEDIMIENTO DIAGNOSTICO O TERAPEUTICOS ).- ANESTESIA REGIONAL  O LOCAL INFILTRATIVA ADMINISTRADA POR EL PRIMER CIRUJANO, 10% DEL VALOR DE SUS HONORARIOS.</t>
  </si>
  <si>
    <t xml:space="preserve">NOTA IMPORTANTE:   EN  CUALQUIER  PROCEDIMIENTO  DIAGNOSTICO, TERAPEUTICO  O QUIRURGICO QUE NO TENGA </t>
  </si>
  <si>
    <t xml:space="preserve">ANESTESIA  ESPECIFICADA,  PODRA  UTILIZARSE   ANESTESIA  MINIMA Y  PARA SU COBRO DEBERA JUSTIFICARSE Y </t>
  </si>
  <si>
    <t>EFECTUARSE SIEMPRE PROGRAMA.-</t>
  </si>
  <si>
    <t>22.01.002</t>
  </si>
  <si>
    <t>ANESTESIA PERIDURAL CONTINUA, PROC. AUT.</t>
  </si>
  <si>
    <t>PROTESIS</t>
  </si>
  <si>
    <t>23.01.072</t>
  </si>
  <si>
    <t>PLANTILLAS ORTOPEDICAS</t>
  </si>
  <si>
    <t xml:space="preserve">TRASLADOS                                                                                                     </t>
  </si>
  <si>
    <t xml:space="preserve"> I- TRASLADOS INTERURBANOS EN AMBULANCIA (SERVICIO EXTERNO, COTEMPLA SOLO CHOFER)</t>
  </si>
  <si>
    <t>24.01.10</t>
  </si>
  <si>
    <t xml:space="preserve">THNO -THNO   </t>
  </si>
  <si>
    <t>24.01.11</t>
  </si>
  <si>
    <t xml:space="preserve">THNO - CONCEPCION  </t>
  </si>
  <si>
    <t>24.01.12</t>
  </si>
  <si>
    <t xml:space="preserve">THNO - PENCO </t>
  </si>
  <si>
    <t>24.01.13</t>
  </si>
  <si>
    <t xml:space="preserve">THNO - LIRQUEN  </t>
  </si>
  <si>
    <t>24.01.14</t>
  </si>
  <si>
    <t xml:space="preserve">THNO - TOME  </t>
  </si>
  <si>
    <t>24.01.15</t>
  </si>
  <si>
    <t xml:space="preserve">THNO - SAN PEDRO </t>
  </si>
  <si>
    <t>24.01.16</t>
  </si>
  <si>
    <t>THNO - CORONEL</t>
  </si>
  <si>
    <t>24.01.17</t>
  </si>
  <si>
    <t>THNO- LOTA</t>
  </si>
  <si>
    <t>24.01.18</t>
  </si>
  <si>
    <t>THNO - ARAUCO</t>
  </si>
  <si>
    <t>24.01.19</t>
  </si>
  <si>
    <t>THNO - CHILLAN</t>
  </si>
  <si>
    <t>24.01.20</t>
  </si>
  <si>
    <t>THNO - TALCA</t>
  </si>
  <si>
    <t>24.01.21</t>
  </si>
  <si>
    <t>THNO - CURICO</t>
  </si>
  <si>
    <t>24.01.22</t>
  </si>
  <si>
    <t>THNO - RANCAGUA</t>
  </si>
  <si>
    <t>24.01.23</t>
  </si>
  <si>
    <t>THNO - SANTIAGO</t>
  </si>
  <si>
    <t>24.01.24</t>
  </si>
  <si>
    <t>THNO - CABRERO</t>
  </si>
  <si>
    <t>24.01.25</t>
  </si>
  <si>
    <t xml:space="preserve">THNO - BULNES </t>
  </si>
  <si>
    <t>24.01.26</t>
  </si>
  <si>
    <t>THNO - STA. JUANA</t>
  </si>
  <si>
    <t>24.01.27</t>
  </si>
  <si>
    <t>THNO - NACIMIENTO</t>
  </si>
  <si>
    <t>24.01.28</t>
  </si>
  <si>
    <t>THNO - LOS ANGELES</t>
  </si>
  <si>
    <t>24.01.29</t>
  </si>
  <si>
    <t xml:space="preserve">THNO - TEMUCO </t>
  </si>
  <si>
    <t>24.01.30</t>
  </si>
  <si>
    <t>THNO - VALDIVIA</t>
  </si>
  <si>
    <t>24.01.31</t>
  </si>
  <si>
    <t>THNO - PUERTO MONTT</t>
  </si>
  <si>
    <t>24.01.32</t>
  </si>
  <si>
    <t>THNO - LA FLORIDA</t>
  </si>
  <si>
    <t>24.01.33</t>
  </si>
  <si>
    <t>THNO - QUILLON</t>
  </si>
  <si>
    <t>24.01.061</t>
  </si>
  <si>
    <t>RESCATE SIMPLE Y/O TRASLADO ENMOVIL M1</t>
  </si>
  <si>
    <t>24.01.062</t>
  </si>
  <si>
    <t>RESCATE PROFESIONALIZADO Y/O TRASLADO PACIENTE M2</t>
  </si>
  <si>
    <t>TALCAHUANO - CURICÓ</t>
  </si>
  <si>
    <t>TALCAHUANO - TEMUCO</t>
  </si>
  <si>
    <t>TALCAHUANO - CHILLÁN</t>
  </si>
  <si>
    <t>TALCAHUANO - LOS ANGELES</t>
  </si>
  <si>
    <t>V.- ATENCION ODONTOLOGICA</t>
  </si>
  <si>
    <t>NIVEL PRIMARIO</t>
  </si>
  <si>
    <t>27.01.115</t>
  </si>
  <si>
    <t>CONSULTA DE URGENCIA ODONTOLOGICA</t>
  </si>
  <si>
    <t>27.03.101</t>
  </si>
  <si>
    <t>APLICACION DE SELLANTES POR PIEZAS</t>
  </si>
  <si>
    <t>27.03.102</t>
  </si>
  <si>
    <t>DESGASTES SELECTIVOS.</t>
  </si>
  <si>
    <t>27.03.103</t>
  </si>
  <si>
    <t>DESTARTRAJE Y PULIDO CORONA.</t>
  </si>
  <si>
    <t>27.01.112</t>
  </si>
  <si>
    <t>EDUCACION GRUPAL.</t>
  </si>
  <si>
    <t>27.03.107</t>
  </si>
  <si>
    <t>EXODONCIA SIMPLE DIENTE PERMANENTE</t>
  </si>
  <si>
    <t>27.03.108</t>
  </si>
  <si>
    <t>EXODONCIA DIENTE PRIMARIO</t>
  </si>
  <si>
    <t>27.03.106</t>
  </si>
  <si>
    <t>APLICACIÓN FLUORUROS</t>
  </si>
  <si>
    <t>27.03.104</t>
  </si>
  <si>
    <t>MANTENEDORES DE ESPACIO.</t>
  </si>
  <si>
    <t>27.03.109</t>
  </si>
  <si>
    <t>OBTURACION AMALGAMA Y SILICATO.</t>
  </si>
  <si>
    <t>27.03.110</t>
  </si>
  <si>
    <t>OBTURACION COMPOSITE.</t>
  </si>
  <si>
    <t>27.03.105</t>
  </si>
  <si>
    <t>PULPOTOMIA</t>
  </si>
  <si>
    <t>27.03.115</t>
  </si>
  <si>
    <t>RECUBRIMIENTO DIRECTO</t>
  </si>
  <si>
    <t>27.03.113</t>
  </si>
  <si>
    <t>ACCESO CAVITARIO</t>
  </si>
  <si>
    <t>27.01.114</t>
  </si>
  <si>
    <t>TRABAJO COMUNITARIO</t>
  </si>
  <si>
    <t>27.02.101</t>
  </si>
  <si>
    <t>RADIOGRAFIA RETROALVEOLAR Y BITE-WING (POR PLACA)</t>
  </si>
  <si>
    <t>27.03.111</t>
  </si>
  <si>
    <t>OBTURACIÓN VIDRIO IONÓMERO</t>
  </si>
  <si>
    <t>NIVEL SECUNDARIO.</t>
  </si>
  <si>
    <t>27.05.001</t>
  </si>
  <si>
    <t>CIRUGIA BUCAL.</t>
  </si>
  <si>
    <t>27.04.014</t>
  </si>
  <si>
    <t>ENDODONCIA BI O MULTIRRADICULAR.</t>
  </si>
  <si>
    <t>27.04.015</t>
  </si>
  <si>
    <t>ENDODONCIA UNIRRADICULAR.</t>
  </si>
  <si>
    <t>27.04.001</t>
  </si>
  <si>
    <t>OBTURACIÓN INLAY METAL (INCLUYE MATERIALES NO PRECIOSOS, NO INCLUYE ORO)</t>
  </si>
  <si>
    <t>27.01.001</t>
  </si>
  <si>
    <t>PERIODONCIA, CONSULTA.</t>
  </si>
  <si>
    <t>27.04.002</t>
  </si>
  <si>
    <t>PLANO ALIVIO OCLUSAL</t>
  </si>
  <si>
    <t>27.04.003</t>
  </si>
  <si>
    <t>PRÓTESIS DE RESTITUCIÓN (FASE CLÍNICA)</t>
  </si>
  <si>
    <t>27.04.004</t>
  </si>
  <si>
    <t>PRÓTESIS METÁLICA</t>
  </si>
  <si>
    <t>27.02.105</t>
  </si>
  <si>
    <t>RADIOGRAFÍA EXTRAORAL (POR PLACA)</t>
  </si>
  <si>
    <t>27.02.106</t>
  </si>
  <si>
    <t>RADIOGRAFIA OCLUSAL ( POR PLACA ).</t>
  </si>
  <si>
    <t>27.04.005</t>
  </si>
  <si>
    <t>PRÓTESIS DE RESTITUCIÓN (FASE LABORATORIO)</t>
  </si>
  <si>
    <t>27.04.006</t>
  </si>
  <si>
    <t>REPARACIÓN COMPUESTA DE PRÓTESIS</t>
  </si>
  <si>
    <t>27.04.007</t>
  </si>
  <si>
    <t>REPARACION CORONA.</t>
  </si>
  <si>
    <t>27.04.008</t>
  </si>
  <si>
    <t>REPARACION O REAJUSTE PROTESIS.</t>
  </si>
  <si>
    <t>27.04.009</t>
  </si>
  <si>
    <t>RESTITUCION POR CORONA ( COMBINADA ).</t>
  </si>
  <si>
    <t>27.04.010</t>
  </si>
  <si>
    <t>RESTITUCION POR CORONA PROVISORIA.</t>
  </si>
  <si>
    <t>27.02.107</t>
  </si>
  <si>
    <t>SIALOGRAFIA ( CADA LADO ) ( INCLUYE EL PROC. )</t>
  </si>
  <si>
    <t>27,04.011</t>
  </si>
  <si>
    <t>TRATAMIENTO ORTODONCIA CON APARATOLOGÍA REMOVIBLE (INCLUYE APARATO)(AÑO 1)</t>
  </si>
  <si>
    <t>27,04.012</t>
  </si>
  <si>
    <t>TRATAMIENTO ORTODONCIA CON APARATOLOGÍA FIJA (INCLUYE APARATO) (AÑO 1)</t>
  </si>
  <si>
    <t>27,04.013</t>
  </si>
  <si>
    <t>TRATAMIENTO ORTODONCIA CON APARATOLOGÍA FIJA (INCLUYE APARATO) (AÑO 2)</t>
  </si>
  <si>
    <t>27,04.014</t>
  </si>
  <si>
    <t>ENDODONCIA MULTIRRADICULAR</t>
  </si>
  <si>
    <t>27,04.015</t>
  </si>
  <si>
    <t>ENDODONCIA BIRRADICULAR</t>
  </si>
  <si>
    <t>27,04.016</t>
  </si>
  <si>
    <t>ENDODONCIA UNIRRADICULAR</t>
  </si>
  <si>
    <t>27.02.108</t>
  </si>
  <si>
    <t>TELERRADIOGRAFÍA</t>
  </si>
  <si>
    <t>27.02.109</t>
  </si>
  <si>
    <t>RADIOGRAFÍA PANORÁMICA U ORTOPANTOMOGRAFÍA</t>
  </si>
  <si>
    <t>27.02.111</t>
  </si>
  <si>
    <t>TOMOGRAFÍA COMP. MAXILO FACIAL CONE BEAM POR ZONA</t>
  </si>
  <si>
    <t>NIVEL TERCIARIO</t>
  </si>
  <si>
    <t>27.02.112</t>
  </si>
  <si>
    <t>TOMOGRAFÍA COMP. MAXILO FACIAL CONE BEAM UNIMAXILAR</t>
  </si>
  <si>
    <t>27.02.113</t>
  </si>
  <si>
    <t>TOMOGRAFÍA COMP. MAXILO FACIAL CONE BEAM MAXILOFACIAL, CRANEO COMPLETO,  SIALO</t>
  </si>
  <si>
    <t>27.05.002</t>
  </si>
  <si>
    <t>CIRUGIA DE ENFERMEDAD PERIODONTAL (POR GRUPO).</t>
  </si>
  <si>
    <t>27.05.003</t>
  </si>
  <si>
    <t>CORTICOTOMIA</t>
  </si>
  <si>
    <t>27.05.004</t>
  </si>
  <si>
    <t>DISYUNCION PALATINA QUIRURGICA.</t>
  </si>
  <si>
    <t>27.05.005</t>
  </si>
  <si>
    <t>EXTIRPACION DE PSEUDOQUISTES, QUISTES Y TUMORES.</t>
  </si>
  <si>
    <t>27.05.006</t>
  </si>
  <si>
    <t>GLOSECTOMIAS</t>
  </si>
  <si>
    <t>27.05.007</t>
  </si>
  <si>
    <t>IMPLANTE ENDODONTICO INTRAOSEO.</t>
  </si>
  <si>
    <t>27.05.008</t>
  </si>
  <si>
    <t>IMPLANTES SUBPERIOSTICOS.</t>
  </si>
  <si>
    <t>27.03.008</t>
  </si>
  <si>
    <t>INCLUSIONES DENTARIAS.</t>
  </si>
  <si>
    <t>27.05.011</t>
  </si>
  <si>
    <t>INJERTOS EN BOCA.</t>
  </si>
  <si>
    <t>27.05.012</t>
  </si>
  <si>
    <t>INTERVENCIONES QUIRURGICAS EN EL SENO MAXILAR.</t>
  </si>
  <si>
    <t>27.05.013</t>
  </si>
  <si>
    <t>PLASTIA DE FISTULA SALIVAL.</t>
  </si>
  <si>
    <t>27.05.014</t>
  </si>
  <si>
    <t>PREPARACION QUIRURGICA DE LOS MAXILARES CON FINES PROTESICOS</t>
  </si>
  <si>
    <t>27.05.015</t>
  </si>
  <si>
    <t>PROFUNDIZACION DE  VESTIBULO O  RECONSTRUCCION DE  REBORDES, C/S INJERTO.</t>
  </si>
  <si>
    <t>27.05.016</t>
  </si>
  <si>
    <t>REIMPLANTE Y TRASPLANTE DENTARIO.</t>
  </si>
  <si>
    <t>27.05.017</t>
  </si>
  <si>
    <t>REMOCION DE CUERPO EXTRANO Y SECUESTRECTOMIA.</t>
  </si>
  <si>
    <t>27.05.018</t>
  </si>
  <si>
    <t>SUTURA COMPLETA DE HERIDA MAYOR.</t>
  </si>
  <si>
    <t>27.05.019</t>
  </si>
  <si>
    <t>SUTURA COMPLETA DE HERIDA MENOR.</t>
  </si>
  <si>
    <t>27.05.020</t>
  </si>
  <si>
    <t>SUTURA SIMPLE DE HERIDA.</t>
  </si>
  <si>
    <t>27.05.021</t>
  </si>
  <si>
    <t>TRATAMIENTO QUIRURGICO FRACTURAS MAXILAR SUPERIOR.</t>
  </si>
  <si>
    <t>27.05.022</t>
  </si>
  <si>
    <t>TRATAMIENTO QUIRURGICO DE FRACTURAS EN MAXILAR INFERIOR.</t>
  </si>
  <si>
    <t>27.05.023</t>
  </si>
  <si>
    <t>TRATAMIENTO DE TRAUMATISMO DENTO ALVEOLAR SIMPLE.</t>
  </si>
  <si>
    <t>27.05.024</t>
  </si>
  <si>
    <t>TRATAMIENTO DE TRAUMATISMO DENTO ALVEOLAR COMPLEJO.</t>
  </si>
  <si>
    <t>27.05.025</t>
  </si>
  <si>
    <t>IMPLANTE OSEOINTEGRADO</t>
  </si>
  <si>
    <t>27.05.026</t>
  </si>
  <si>
    <t>PILAR PROTÉSICO SOBRE IMPLANTES</t>
  </si>
  <si>
    <t>GRUPO : 29</t>
  </si>
  <si>
    <t>TRATAMIENTOS INTEGRALES DE BRAQUITERAPIA Y RADIOTERAPIA</t>
  </si>
  <si>
    <t>"NOTA: “LOS CENTROS QUE OTORGUEN ESTAS PRESTACIONES, DEBEN REGIRSE POR LO SEÑALADO EN EL D.S. N° 18/2015 DEL MINSAL, QUE “APRUEBA EL REGLAMENTO SANITARIO SOBRE ESTABLECIMIENTOS DE RADIOTERAPIA ONCOLÓGICA” Y LAS NORMAS QUE DICTE EL MINISTERIO DE SALUD SOBRE LA MATERIA. POR TRATARSE DE TRATAMIENTOS INTEGRALES, CONSIDERAN INCLUIDA LA PLANIFICACIÓN, MARCACIÓN, SIMULACIÓN Y DOSIMETRÍA, ASÍ COMO TODAS LAS SESIONES QUE SEAN NECESARIAS PARA CADA TRATAMIENTO, A EXCEPCIÓN DE LA BRAQUITERAPIA, CUYO VALOR ES POR SESIÓN. NO INCLUYEN LOS EXÁMENES DE IMAGENOLOGÍA NECESARIOS, COMO RESONANCIA MAGNÉTICA DE CONTROL EN ALGUNOS CÁNCERES, ASÍ COMO TAMPOCO LOS IMPLANTES EN EL CASO DE BRAQUITERAPIA PERMANENTE. ESTAS PRESTACIONES REQUIEREN DE INDICACIÓN MÉDICA POR ESPECIALISTA EN RADIOTERAPIA U ONCOLOGÍA Y SU APLICACIÓN ESTARÁ A CARGO DE UN MÉDICO ONCÓLOGO RADIOTERAPEUTA.”</t>
  </si>
  <si>
    <t>BRAQUITERAPIA</t>
  </si>
  <si>
    <t>29.01.001</t>
  </si>
  <si>
    <t>TRATAMIENTO INTEGRAL DE BRAQUITERAPIA ENDOCAVITARIA O INTERSTICIAL (POR SESIÓN)</t>
  </si>
  <si>
    <t>29.01.002</t>
  </si>
  <si>
    <t>TRATAMIENTO INTEGRAL DE BRAQUITERAPIA DE IMPLANTE PERMANENTE, NO INCLUYE IMPLANTE (POR SESIÓN)</t>
  </si>
  <si>
    <t>29.01.003</t>
  </si>
  <si>
    <t>TRATAMIENTO INTEGRAL BRAQUITERAPIA ALTA O MEDIANA DOSIS, HDR (POR SESIÓN)</t>
  </si>
  <si>
    <t>RADIOTERAPIA</t>
  </si>
  <si>
    <t>29.02.001</t>
  </si>
  <si>
    <t>TRATAMIENTO INTEGRAL DE RADIOTERAPIA ALTAMENTE COMPLEJA CON LINAC DUAL</t>
  </si>
  <si>
    <t>29.02.002</t>
  </si>
  <si>
    <t>TRATAMIENTO INTEGRAL DE RADIOTERAPIA COMPLEJA CON LINAC DUAL</t>
  </si>
  <si>
    <t>29.02.003</t>
  </si>
  <si>
    <t>TRATAMIENTO INTEGRAL DE RADIOTERAPIA ESTÁNDAR CON LINAC DUAL</t>
  </si>
  <si>
    <t>29.02.004</t>
  </si>
  <si>
    <t>TRATAMIENTO INTEGRAL DE RADIOTERAPIA CONVENCIONAL CON LINAC DUAL</t>
  </si>
  <si>
    <t>29.02.005</t>
  </si>
  <si>
    <t>TRATAMIENTO INTEGRAL DE RADIOTERAPIA ALTAMENTE COMPLEJA CON LINAC MONOENERGÉTICO</t>
  </si>
  <si>
    <t>29.02.006</t>
  </si>
  <si>
    <t>TRATAMIENTO INTEGRAL DE RADIOTERAPIA COMPLEJA CON LINAC MONOENERGÉTICO</t>
  </si>
  <si>
    <t>29.02.007</t>
  </si>
  <si>
    <t>TRATAMIENTO INTEGRAL DE RADIOTERAPIA ESTÁNDAR CON LINAC MONOENERGÉTICO</t>
  </si>
  <si>
    <t>29.02.008</t>
  </si>
  <si>
    <t>TRATAMIENTO INTEGRAL DE RADIOTERAPIA CONVENCIONAL CON LINAC MONOENERGÉTICO</t>
  </si>
  <si>
    <t>29.02.012</t>
  </si>
  <si>
    <t>TRATAMIENTO INTEGRAL DE RADIOTERAPIA CONVENCIONAL CON COBALTO (PALIATIVA)</t>
  </si>
  <si>
    <t>29.01.005</t>
  </si>
  <si>
    <t>EMISION DE CERTIFICADOS</t>
  </si>
  <si>
    <t>29.01.006</t>
  </si>
  <si>
    <t>ALIMENTACION ACOMPAÑANTE Y OTROS, DESAYUNO Y ONCE</t>
  </si>
  <si>
    <t>29.01.007</t>
  </si>
  <si>
    <t>ALIMENTACION ACOMPAÑANTE Y OTROS, ALMUERZO Y CENA</t>
  </si>
  <si>
    <t>29.01.008</t>
  </si>
  <si>
    <t>ALMUERZO CASINO GENERAL (VISITANTES)</t>
  </si>
  <si>
    <t>29.01.009</t>
  </si>
  <si>
    <t>CREDENCIAL FUNCIONARIO</t>
  </si>
  <si>
    <t>29.01.010</t>
  </si>
  <si>
    <t>PORTACREDENCIAL FUNCIONARIO</t>
  </si>
  <si>
    <t>29.01.011</t>
  </si>
  <si>
    <t>COPIA FICHA CLINICA</t>
  </si>
  <si>
    <t>29.01.012</t>
  </si>
  <si>
    <t>SISTEMA RETRACTIL (YO-YO)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</si>
</sst>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2"/>
      <name val="Arial"/>
      <family val="2"/>
    </font>
    <font>
      <b/>
      <sz val="12"/>
      <name val="Arial"/>
      <family val="2"/>
    </font>
    <font>
      <b/>
      <sz val="12"/>
      <color indexed="8"/>
      <name val="Arial"/>
      <family val="2"/>
    </font>
    <font>
      <sz val="8"/>
      <name val="Arial"/>
      <family val="2"/>
    </font>
    <font>
      <b/>
      <sz val="8"/>
      <color indexed="8"/>
      <name val="Arial"/>
      <family val="2"/>
    </font>
    <font>
      <b/>
      <sz val="8"/>
      <name val="Arial"/>
      <family val="2"/>
    </font>
    <font>
      <sz val="12"/>
      <color indexed="8"/>
      <name val="Arial"/>
      <family val="2"/>
    </font>
    <font>
      <sz val="10"/>
      <name val="Arial"/>
      <family val="2"/>
    </font>
    <font>
      <sz val="11"/>
      <name val="Arial"/>
      <family val="2"/>
    </font>
    <font>
      <sz val="11"/>
      <color rgb="FF000000"/>
      <name val="Arial"/>
      <family val="2"/>
    </font>
    <font>
      <sz val="11"/>
      <color indexed="8"/>
      <name val="Arial"/>
      <family val="2"/>
    </font>
    <font>
      <b/>
      <sz val="11"/>
      <name val="Arial"/>
      <family val="2"/>
    </font>
    <font>
      <sz val="12"/>
      <color rgb="FF000000"/>
      <name val="Arial"/>
      <family val="2"/>
    </font>
    <font>
      <b/>
      <sz val="14"/>
      <name val="Arial"/>
      <family val="2"/>
    </font>
    <font>
      <sz val="14"/>
      <name val="Arial"/>
      <family val="2"/>
    </font>
    <font>
      <b/>
      <u/>
      <sz val="12"/>
      <name val="Arial"/>
      <family val="2"/>
    </font>
    <font>
      <sz val="12"/>
      <color rgb="FFFF0000"/>
      <name val="Arial"/>
      <family val="2"/>
    </font>
    <font>
      <b/>
      <sz val="11"/>
      <color indexed="8"/>
      <name val="Arial"/>
      <family val="2"/>
    </font>
    <font>
      <b/>
      <sz val="12"/>
      <color indexed="10"/>
      <name val="Arial"/>
      <family val="2"/>
    </font>
  </fonts>
  <fills count="11">
    <fill>
      <patternFill patternType="none"/>
    </fill>
    <fill>
      <patternFill patternType="gray125"/>
    </fill>
    <fill>
      <patternFill patternType="solid">
        <fgColor theme="0" tint="-0.14999847407452621"/>
        <bgColor indexed="64"/>
      </patternFill>
    </fill>
    <fill>
      <patternFill patternType="solid">
        <fgColor theme="4" tint="0.59999389629810485"/>
        <bgColor indexed="64"/>
      </patternFill>
    </fill>
    <fill>
      <patternFill patternType="solid">
        <fgColor theme="6" tint="0.39997558519241921"/>
        <bgColor indexed="64"/>
      </patternFill>
    </fill>
    <fill>
      <patternFill patternType="solid">
        <fgColor theme="8" tint="0.39997558519241921"/>
        <bgColor indexed="64"/>
      </patternFill>
    </fill>
    <fill>
      <patternFill patternType="solid">
        <fgColor theme="4" tint="-0.249977111117893"/>
        <bgColor indexed="64"/>
      </patternFill>
    </fill>
    <fill>
      <patternFill patternType="solid">
        <fgColor theme="9" tint="0.79998168889431442"/>
        <bgColor indexed="64"/>
      </patternFill>
    </fill>
    <fill>
      <patternFill patternType="solid">
        <fgColor theme="0"/>
        <bgColor indexed="64"/>
      </patternFill>
    </fill>
    <fill>
      <patternFill patternType="solid">
        <fgColor rgb="FFFFFF00"/>
        <bgColor indexed="64"/>
      </patternFill>
    </fill>
    <fill>
      <patternFill patternType="solid">
        <fgColor theme="7" tint="0.59999389629810485"/>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s>
  <cellStyleXfs count="3">
    <xf numFmtId="0" fontId="0" fillId="0" borderId="0"/>
    <xf numFmtId="9" fontId="1" fillId="0" borderId="0" applyFont="0" applyFill="0" applyBorder="0" applyAlignment="0" applyProtection="0"/>
    <xf numFmtId="0" fontId="9" fillId="0" borderId="0"/>
  </cellStyleXfs>
  <cellXfs count="138">
    <xf numFmtId="0" fontId="0" fillId="0" borderId="0" xfId="0"/>
    <xf numFmtId="0" fontId="2" fillId="0" borderId="0" xfId="0" applyFont="1" applyAlignment="1">
      <alignment horizontal="center" vertical="center" wrapText="1"/>
    </xf>
    <xf numFmtId="0" fontId="2" fillId="0" borderId="0" xfId="0" applyFont="1" applyAlignment="1">
      <alignment horizontal="center" vertical="center"/>
    </xf>
    <xf numFmtId="0" fontId="3" fillId="0" borderId="0" xfId="0" applyFont="1" applyAlignment="1">
      <alignment horizontal="center" vertical="center" wrapText="1"/>
    </xf>
    <xf numFmtId="0" fontId="2" fillId="0" borderId="0" xfId="0" applyFont="1" applyAlignment="1">
      <alignment horizontal="left" vertical="center" wrapText="1"/>
    </xf>
    <xf numFmtId="3" fontId="2" fillId="0" borderId="0" xfId="0" applyNumberFormat="1" applyFont="1" applyAlignment="1">
      <alignment horizontal="center" vertical="center" wrapText="1"/>
    </xf>
    <xf numFmtId="0" fontId="4" fillId="0" borderId="0" xfId="0" applyFont="1" applyAlignment="1">
      <alignment horizontal="left"/>
    </xf>
    <xf numFmtId="0" fontId="4" fillId="0" borderId="0" xfId="0" applyFont="1" applyAlignment="1">
      <alignment horizontal="center" vertical="center" wrapText="1"/>
    </xf>
    <xf numFmtId="0" fontId="4" fillId="0" borderId="0" xfId="0" applyFont="1" applyAlignment="1">
      <alignment vertical="center" wrapText="1"/>
    </xf>
    <xf numFmtId="0" fontId="5" fillId="0" borderId="0" xfId="0" applyFont="1" applyAlignment="1">
      <alignment horizontal="center" vertical="center" wrapText="1"/>
    </xf>
    <xf numFmtId="0" fontId="6" fillId="2" borderId="1" xfId="0" applyFont="1" applyFill="1" applyBorder="1" applyAlignment="1">
      <alignment horizontal="center" vertical="center"/>
    </xf>
    <xf numFmtId="3" fontId="7" fillId="3" borderId="2" xfId="0" applyNumberFormat="1" applyFont="1" applyFill="1" applyBorder="1" applyAlignment="1">
      <alignment horizontal="center" vertical="center" wrapText="1"/>
    </xf>
    <xf numFmtId="0" fontId="7" fillId="3" borderId="2" xfId="0" applyFont="1" applyFill="1" applyBorder="1" applyAlignment="1">
      <alignment horizontal="center" vertical="center" wrapText="1"/>
    </xf>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0" fontId="8" fillId="0" borderId="1" xfId="0" applyFont="1" applyBorder="1" applyAlignment="1">
      <alignment horizontal="left" vertical="center" wrapText="1"/>
    </xf>
    <xf numFmtId="3" fontId="2" fillId="3" borderId="1" xfId="0" applyNumberFormat="1" applyFont="1" applyFill="1" applyBorder="1" applyAlignment="1">
      <alignment horizontal="center" vertical="center" wrapText="1"/>
    </xf>
    <xf numFmtId="0" fontId="2" fillId="4" borderId="0" xfId="0" applyFont="1" applyFill="1" applyAlignment="1">
      <alignment horizontal="center" vertical="center" wrapText="1"/>
    </xf>
    <xf numFmtId="0" fontId="2" fillId="0" borderId="2" xfId="0" applyFont="1" applyBorder="1" applyAlignment="1">
      <alignment horizontal="center" vertical="center"/>
    </xf>
    <xf numFmtId="0" fontId="3" fillId="0" borderId="2" xfId="0" applyFont="1" applyBorder="1" applyAlignment="1">
      <alignment horizontal="center" vertical="center" wrapText="1"/>
    </xf>
    <xf numFmtId="0" fontId="10" fillId="0" borderId="0" xfId="2" applyFont="1" applyAlignment="1">
      <alignment horizontal="left" wrapText="1"/>
    </xf>
    <xf numFmtId="0" fontId="2" fillId="0" borderId="1" xfId="0" applyFont="1" applyBorder="1" applyAlignment="1">
      <alignment horizontal="left" vertical="center" wrapText="1"/>
    </xf>
    <xf numFmtId="0" fontId="2" fillId="5" borderId="0" xfId="0" applyFont="1" applyFill="1" applyAlignment="1">
      <alignment horizontal="center" vertical="center" wrapText="1"/>
    </xf>
    <xf numFmtId="0" fontId="3" fillId="0" borderId="3" xfId="0" applyFont="1" applyBorder="1" applyAlignment="1">
      <alignment horizontal="center" vertical="center" wrapText="1"/>
    </xf>
    <xf numFmtId="0" fontId="2" fillId="6" borderId="0" xfId="0" applyFont="1" applyFill="1" applyAlignment="1">
      <alignment horizontal="center" vertical="center" wrapText="1"/>
    </xf>
    <xf numFmtId="0" fontId="2" fillId="7" borderId="0" xfId="0" applyFont="1" applyFill="1" applyAlignment="1">
      <alignment horizontal="center" vertical="center" wrapText="1"/>
    </xf>
    <xf numFmtId="0" fontId="8" fillId="0" borderId="2" xfId="0" applyFont="1" applyBorder="1" applyAlignment="1">
      <alignment horizontal="left" vertical="center" wrapText="1"/>
    </xf>
    <xf numFmtId="3" fontId="2" fillId="3" borderId="2" xfId="0" applyNumberFormat="1" applyFont="1" applyFill="1" applyBorder="1" applyAlignment="1">
      <alignment horizontal="center" vertical="center" wrapText="1"/>
    </xf>
    <xf numFmtId="0" fontId="3" fillId="0" borderId="3" xfId="0" applyFont="1" applyBorder="1" applyAlignment="1">
      <alignment horizontal="left" vertical="center"/>
    </xf>
    <xf numFmtId="0" fontId="3" fillId="0" borderId="4" xfId="0" applyFont="1" applyBorder="1" applyAlignment="1">
      <alignment horizontal="center" vertical="center" wrapText="1"/>
    </xf>
    <xf numFmtId="0" fontId="8" fillId="0" borderId="4" xfId="0" applyFont="1" applyBorder="1" applyAlignment="1">
      <alignment horizontal="left" vertical="center" wrapText="1"/>
    </xf>
    <xf numFmtId="3" fontId="2" fillId="3" borderId="4" xfId="0" applyNumberFormat="1" applyFont="1" applyFill="1" applyBorder="1" applyAlignment="1">
      <alignment horizontal="center" vertical="center" wrapText="1"/>
    </xf>
    <xf numFmtId="3" fontId="2" fillId="3" borderId="5" xfId="0" applyNumberFormat="1" applyFont="1" applyFill="1" applyBorder="1" applyAlignment="1">
      <alignment horizontal="center" vertical="center" wrapText="1"/>
    </xf>
    <xf numFmtId="0" fontId="2" fillId="0" borderId="6" xfId="0" applyFont="1" applyBorder="1" applyAlignment="1">
      <alignment horizontal="center" vertical="center"/>
    </xf>
    <xf numFmtId="0" fontId="3" fillId="0" borderId="6" xfId="0" applyFont="1" applyBorder="1" applyAlignment="1">
      <alignment horizontal="center" vertical="center" wrapText="1"/>
    </xf>
    <xf numFmtId="3" fontId="2" fillId="3" borderId="6" xfId="0" applyNumberFormat="1" applyFont="1" applyFill="1" applyBorder="1" applyAlignment="1">
      <alignment horizontal="center" vertical="center" wrapText="1"/>
    </xf>
    <xf numFmtId="0" fontId="11" fillId="0" borderId="1" xfId="0" applyFont="1" applyBorder="1" applyAlignment="1">
      <alignment horizontal="left" vertical="center" wrapText="1"/>
    </xf>
    <xf numFmtId="0" fontId="12" fillId="0" borderId="1" xfId="0" applyFont="1" applyBorder="1" applyAlignment="1">
      <alignment horizontal="left" vertical="center" wrapText="1"/>
    </xf>
    <xf numFmtId="0" fontId="9" fillId="8" borderId="7" xfId="0" applyFont="1" applyFill="1" applyBorder="1"/>
    <xf numFmtId="0" fontId="9" fillId="8" borderId="0" xfId="0" applyFont="1" applyFill="1"/>
    <xf numFmtId="0" fontId="10" fillId="8" borderId="7" xfId="0" applyFont="1" applyFill="1" applyBorder="1"/>
    <xf numFmtId="0" fontId="10" fillId="8" borderId="0" xfId="0" applyFont="1" applyFill="1"/>
    <xf numFmtId="0" fontId="10" fillId="0" borderId="0" xfId="0" applyFont="1" applyAlignment="1">
      <alignment horizontal="center" vertical="center" wrapText="1"/>
    </xf>
    <xf numFmtId="0" fontId="10" fillId="0" borderId="6" xfId="0" applyFont="1" applyBorder="1" applyAlignment="1">
      <alignment horizontal="center" vertical="center"/>
    </xf>
    <xf numFmtId="0" fontId="13" fillId="0" borderId="6" xfId="0" applyFont="1" applyBorder="1" applyAlignment="1">
      <alignment horizontal="center" vertical="center" wrapText="1"/>
    </xf>
    <xf numFmtId="0" fontId="14" fillId="0" borderId="1" xfId="0" applyFont="1" applyBorder="1" applyAlignment="1">
      <alignment horizontal="left" vertical="center" wrapText="1"/>
    </xf>
    <xf numFmtId="0" fontId="12" fillId="0" borderId="0" xfId="0" applyFont="1" applyAlignment="1">
      <alignment horizontal="left" vertical="center" wrapText="1"/>
    </xf>
    <xf numFmtId="3" fontId="2" fillId="8" borderId="0" xfId="0" applyNumberFormat="1" applyFont="1" applyFill="1" applyAlignment="1">
      <alignment horizontal="center" vertical="center" wrapText="1"/>
    </xf>
    <xf numFmtId="0" fontId="4" fillId="0" borderId="0" xfId="0" applyFont="1"/>
    <xf numFmtId="0" fontId="8" fillId="0" borderId="0" xfId="0" applyFont="1" applyAlignment="1">
      <alignment horizontal="left" vertical="center" wrapText="1"/>
    </xf>
    <xf numFmtId="3" fontId="5" fillId="3" borderId="1" xfId="0" applyNumberFormat="1" applyFont="1" applyFill="1" applyBorder="1" applyAlignment="1">
      <alignment horizontal="center" vertical="center" wrapText="1"/>
    </xf>
    <xf numFmtId="3" fontId="2" fillId="3" borderId="0" xfId="0" applyNumberFormat="1" applyFont="1" applyFill="1" applyAlignment="1">
      <alignment horizontal="center" vertical="center" wrapText="1"/>
    </xf>
    <xf numFmtId="3" fontId="5" fillId="3" borderId="0" xfId="0" applyNumberFormat="1" applyFont="1" applyFill="1" applyAlignment="1">
      <alignment horizontal="center" vertical="center" wrapText="1"/>
    </xf>
    <xf numFmtId="0" fontId="8" fillId="0" borderId="6" xfId="0" applyFont="1" applyBorder="1" applyAlignment="1">
      <alignment horizontal="left" vertical="center" wrapText="1"/>
    </xf>
    <xf numFmtId="9" fontId="4" fillId="0" borderId="0" xfId="1" applyFont="1" applyAlignment="1">
      <alignment vertical="center"/>
    </xf>
    <xf numFmtId="0" fontId="15" fillId="0" borderId="0" xfId="0" applyFont="1" applyAlignment="1">
      <alignment horizontal="center" vertical="center" wrapText="1"/>
    </xf>
    <xf numFmtId="0" fontId="16" fillId="0" borderId="0" xfId="0" applyFont="1" applyAlignment="1">
      <alignment horizontal="left" vertical="center" wrapText="1"/>
    </xf>
    <xf numFmtId="3" fontId="7" fillId="3" borderId="1" xfId="0" applyNumberFormat="1" applyFont="1" applyFill="1" applyBorder="1" applyAlignment="1">
      <alignment horizontal="center" vertical="center" wrapText="1"/>
    </xf>
    <xf numFmtId="0" fontId="6" fillId="0" borderId="1" xfId="0" applyFont="1" applyBorder="1" applyAlignment="1">
      <alignment horizontal="center" vertical="center"/>
    </xf>
    <xf numFmtId="0" fontId="8" fillId="0" borderId="1" xfId="0" applyFont="1" applyBorder="1" applyAlignment="1">
      <alignment horizontal="left" vertical="center"/>
    </xf>
    <xf numFmtId="0" fontId="16" fillId="0" borderId="0" xfId="0" applyFont="1" applyAlignment="1">
      <alignment horizontal="center" vertical="center" wrapText="1"/>
    </xf>
    <xf numFmtId="3" fontId="16" fillId="3" borderId="1" xfId="0" applyNumberFormat="1" applyFont="1" applyFill="1" applyBorder="1" applyAlignment="1">
      <alignment horizontal="center" vertical="center" wrapText="1"/>
    </xf>
    <xf numFmtId="0" fontId="4" fillId="0" borderId="0" xfId="0" applyFont="1" applyAlignment="1">
      <alignment vertical="center"/>
    </xf>
    <xf numFmtId="0" fontId="2" fillId="8" borderId="1" xfId="0" applyFont="1" applyFill="1" applyBorder="1"/>
    <xf numFmtId="0" fontId="12" fillId="0" borderId="1" xfId="0" applyFont="1" applyBorder="1" applyAlignment="1">
      <alignment vertical="center" wrapText="1"/>
    </xf>
    <xf numFmtId="0" fontId="2" fillId="3" borderId="1" xfId="0" applyFont="1" applyFill="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8" fillId="0" borderId="1" xfId="0" applyFont="1" applyBorder="1" applyAlignment="1">
      <alignment vertical="center" wrapText="1"/>
    </xf>
    <xf numFmtId="0" fontId="3" fillId="0" borderId="0" xfId="0" applyFont="1"/>
    <xf numFmtId="0" fontId="3" fillId="0" borderId="0" xfId="0" applyFont="1" applyAlignment="1">
      <alignment vertical="center"/>
    </xf>
    <xf numFmtId="0" fontId="8" fillId="0" borderId="1" xfId="0" applyFont="1" applyBorder="1" applyAlignment="1">
      <alignment horizontal="center" vertical="center"/>
    </xf>
    <xf numFmtId="0" fontId="8" fillId="0" borderId="1" xfId="0" applyFont="1" applyBorder="1"/>
    <xf numFmtId="0" fontId="10" fillId="0" borderId="1" xfId="0" applyFont="1" applyBorder="1" applyAlignment="1">
      <alignment horizontal="left" vertical="center" wrapText="1"/>
    </xf>
    <xf numFmtId="0" fontId="10" fillId="0" borderId="1" xfId="0" applyFont="1" applyBorder="1" applyAlignment="1">
      <alignment horizontal="center" vertical="center"/>
    </xf>
    <xf numFmtId="0" fontId="13" fillId="0" borderId="1" xfId="0" applyFont="1" applyBorder="1" applyAlignment="1">
      <alignment horizontal="center" vertical="center" wrapText="1"/>
    </xf>
    <xf numFmtId="3" fontId="10" fillId="3" borderId="1" xfId="0" applyNumberFormat="1" applyFont="1" applyFill="1" applyBorder="1" applyAlignment="1">
      <alignment horizontal="center" vertical="center" wrapText="1"/>
    </xf>
    <xf numFmtId="0" fontId="4" fillId="0" borderId="0" xfId="0" applyFont="1" applyAlignment="1">
      <alignment horizontal="left" vertical="center"/>
    </xf>
    <xf numFmtId="0" fontId="6" fillId="2" borderId="1" xfId="0" applyFont="1" applyFill="1" applyBorder="1" applyAlignment="1">
      <alignment horizontal="center" vertical="center" wrapText="1"/>
    </xf>
    <xf numFmtId="3" fontId="7" fillId="3" borderId="6" xfId="0" applyNumberFormat="1" applyFont="1" applyFill="1" applyBorder="1" applyAlignment="1">
      <alignment horizontal="center" vertical="center" wrapText="1"/>
    </xf>
    <xf numFmtId="0" fontId="17" fillId="0" borderId="1" xfId="0" applyFont="1" applyBorder="1" applyAlignment="1">
      <alignment horizontal="center" vertical="center" wrapText="1"/>
    </xf>
    <xf numFmtId="0" fontId="17" fillId="0" borderId="0" xfId="0" applyFont="1" applyAlignment="1">
      <alignment horizontal="center" vertical="center" wrapText="1"/>
    </xf>
    <xf numFmtId="0" fontId="8" fillId="0" borderId="0" xfId="0" applyFont="1" applyAlignment="1">
      <alignment horizontal="center" vertical="center"/>
    </xf>
    <xf numFmtId="0" fontId="2" fillId="4"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8" fillId="4" borderId="1" xfId="0" applyFont="1" applyFill="1" applyBorder="1" applyAlignment="1">
      <alignment horizontal="left" vertical="center" wrapText="1"/>
    </xf>
    <xf numFmtId="0" fontId="18" fillId="0" borderId="0" xfId="0" applyFont="1" applyAlignment="1">
      <alignment horizontal="center" vertical="center" wrapText="1"/>
    </xf>
    <xf numFmtId="3" fontId="18" fillId="3" borderId="1" xfId="0" applyNumberFormat="1" applyFont="1" applyFill="1" applyBorder="1" applyAlignment="1">
      <alignment horizontal="center" vertical="center" wrapText="1"/>
    </xf>
    <xf numFmtId="0" fontId="2" fillId="0" borderId="1" xfId="0" applyFont="1" applyBorder="1" applyAlignment="1">
      <alignment horizontal="left"/>
    </xf>
    <xf numFmtId="0" fontId="2" fillId="0" borderId="0" xfId="0" applyFont="1" applyAlignment="1">
      <alignment horizontal="left"/>
    </xf>
    <xf numFmtId="0" fontId="7" fillId="2" borderId="1" xfId="0" applyFont="1" applyFill="1" applyBorder="1" applyAlignment="1">
      <alignment horizontal="center" vertical="center"/>
    </xf>
    <xf numFmtId="0" fontId="7" fillId="2" borderId="1" xfId="0" applyFont="1" applyFill="1" applyBorder="1" applyAlignment="1">
      <alignment horizontal="center" vertical="center" wrapText="1"/>
    </xf>
    <xf numFmtId="0" fontId="7" fillId="2" borderId="1" xfId="0" applyFont="1" applyFill="1" applyBorder="1" applyAlignment="1">
      <alignment horizontal="center"/>
    </xf>
    <xf numFmtId="0" fontId="2" fillId="0" borderId="1" xfId="0" applyFont="1" applyBorder="1" applyAlignment="1">
      <alignment horizontal="left" wrapText="1"/>
    </xf>
    <xf numFmtId="0" fontId="10" fillId="0" borderId="1" xfId="0" applyFont="1" applyBorder="1" applyAlignment="1">
      <alignment horizontal="left" wrapText="1"/>
    </xf>
    <xf numFmtId="0" fontId="7" fillId="0" borderId="0" xfId="0" applyFont="1" applyAlignment="1">
      <alignment horizontal="center" vertical="center" wrapText="1"/>
    </xf>
    <xf numFmtId="3" fontId="18" fillId="0" borderId="0" xfId="0" applyNumberFormat="1" applyFont="1" applyAlignment="1">
      <alignment horizontal="center" vertical="center" wrapText="1"/>
    </xf>
    <xf numFmtId="3" fontId="2" fillId="0" borderId="1" xfId="0" applyNumberFormat="1" applyFont="1" applyBorder="1" applyAlignment="1">
      <alignment horizontal="center" vertical="center"/>
    </xf>
    <xf numFmtId="3" fontId="3" fillId="0" borderId="1" xfId="0" applyNumberFormat="1" applyFont="1" applyBorder="1" applyAlignment="1">
      <alignment horizontal="center" vertical="center" wrapText="1"/>
    </xf>
    <xf numFmtId="0" fontId="2" fillId="9" borderId="0" xfId="0" applyFont="1" applyFill="1" applyAlignment="1">
      <alignment horizontal="center" vertical="center" wrapText="1"/>
    </xf>
    <xf numFmtId="0" fontId="2" fillId="8" borderId="0" xfId="0" applyFont="1" applyFill="1"/>
    <xf numFmtId="0" fontId="7" fillId="3" borderId="1" xfId="0" applyFont="1" applyFill="1" applyBorder="1" applyAlignment="1">
      <alignment horizontal="center" vertical="center" wrapText="1"/>
    </xf>
    <xf numFmtId="0" fontId="2" fillId="0" borderId="1" xfId="0" applyFont="1" applyBorder="1" applyAlignment="1">
      <alignment wrapText="1"/>
    </xf>
    <xf numFmtId="0" fontId="10" fillId="0" borderId="0" xfId="0" applyFont="1" applyAlignment="1">
      <alignment horizontal="left" vertical="center" wrapText="1"/>
    </xf>
    <xf numFmtId="0" fontId="19" fillId="2" borderId="1" xfId="0" applyFont="1" applyFill="1" applyBorder="1" applyAlignment="1">
      <alignment horizontal="center" vertical="center"/>
    </xf>
    <xf numFmtId="0" fontId="3" fillId="0" borderId="0" xfId="0" applyFont="1" applyAlignment="1">
      <alignment horizontal="center"/>
    </xf>
    <xf numFmtId="0" fontId="2" fillId="0" borderId="0" xfId="0" applyFont="1" applyAlignment="1">
      <alignment vertical="center" wrapText="1"/>
    </xf>
    <xf numFmtId="0" fontId="20" fillId="0" borderId="0" xfId="0" applyFont="1" applyAlignment="1">
      <alignment horizontal="center" vertical="center" wrapText="1"/>
    </xf>
    <xf numFmtId="0" fontId="3" fillId="3"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4" fillId="0" borderId="1" xfId="0" applyFont="1" applyBorder="1" applyAlignment="1">
      <alignment horizontal="center" vertical="center" wrapText="1"/>
    </xf>
    <xf numFmtId="0" fontId="8" fillId="0" borderId="1" xfId="0" applyFont="1" applyBorder="1" applyAlignment="1">
      <alignment horizontal="left" vertical="top" wrapText="1"/>
    </xf>
    <xf numFmtId="0" fontId="3" fillId="0" borderId="0" xfId="0" applyFont="1" applyAlignment="1">
      <alignment horizontal="center" vertical="center"/>
    </xf>
    <xf numFmtId="3" fontId="2" fillId="0" borderId="1" xfId="0" applyNumberFormat="1" applyFont="1" applyBorder="1" applyAlignment="1">
      <alignment horizontal="center" vertical="center" wrapText="1"/>
    </xf>
    <xf numFmtId="0" fontId="2" fillId="0" borderId="0" xfId="0" applyFont="1" applyAlignment="1">
      <alignment horizontal="left" vertical="center"/>
    </xf>
    <xf numFmtId="0" fontId="2" fillId="10" borderId="1" xfId="0" applyFont="1" applyFill="1" applyBorder="1" applyAlignment="1">
      <alignment horizontal="center" vertical="center" wrapText="1"/>
    </xf>
    <xf numFmtId="0" fontId="3" fillId="10" borderId="1" xfId="0" applyFont="1" applyFill="1" applyBorder="1" applyAlignment="1">
      <alignment horizontal="center" vertical="center" wrapText="1"/>
    </xf>
    <xf numFmtId="0" fontId="8" fillId="10" borderId="1" xfId="0" applyFont="1" applyFill="1" applyBorder="1" applyAlignment="1">
      <alignment horizontal="left" vertical="center" wrapText="1"/>
    </xf>
    <xf numFmtId="0" fontId="6" fillId="2" borderId="2" xfId="0" applyFont="1" applyFill="1" applyBorder="1" applyAlignment="1">
      <alignment horizontal="center" vertical="center"/>
    </xf>
    <xf numFmtId="0" fontId="3" fillId="0" borderId="0" xfId="0" applyFont="1" applyAlignment="1">
      <alignment horizontal="left" vertical="top"/>
    </xf>
    <xf numFmtId="0" fontId="4" fillId="0" borderId="0" xfId="0" applyFont="1" applyAlignment="1">
      <alignment vertical="top"/>
    </xf>
    <xf numFmtId="0" fontId="3" fillId="0" borderId="0" xfId="0" applyFont="1" applyAlignment="1">
      <alignment horizontal="center" vertical="top" wrapText="1"/>
    </xf>
    <xf numFmtId="0" fontId="2" fillId="0" borderId="0" xfId="0" applyFont="1" applyAlignment="1">
      <alignment horizontal="left" vertical="top" wrapText="1"/>
    </xf>
    <xf numFmtId="0" fontId="2" fillId="0" borderId="0" xfId="0" applyFont="1" applyAlignment="1">
      <alignment horizontal="center" vertical="top" wrapText="1"/>
    </xf>
    <xf numFmtId="0" fontId="4" fillId="0" borderId="1" xfId="0" applyFont="1" applyBorder="1" applyAlignment="1">
      <alignment horizontal="center" vertical="center"/>
    </xf>
    <xf numFmtId="2" fontId="8" fillId="0" borderId="1" xfId="0" applyNumberFormat="1" applyFont="1" applyBorder="1" applyAlignment="1">
      <alignment horizontal="left" vertical="top" wrapText="1"/>
    </xf>
    <xf numFmtId="0" fontId="3" fillId="0" borderId="0" xfId="0" applyFont="1" applyAlignment="1">
      <alignment horizontal="left" vertical="center"/>
    </xf>
    <xf numFmtId="0" fontId="4" fillId="0" borderId="0" xfId="0" applyFont="1" applyAlignment="1">
      <alignment horizontal="left" vertical="center" wrapText="1"/>
    </xf>
    <xf numFmtId="0" fontId="2" fillId="0" borderId="1" xfId="0" applyFont="1" applyBorder="1" applyAlignment="1">
      <alignment horizontal="left" vertical="top" shrinkToFit="1"/>
    </xf>
    <xf numFmtId="0" fontId="13" fillId="0" borderId="0" xfId="0" applyFont="1" applyAlignment="1">
      <alignment horizontal="center" vertical="center" wrapText="1"/>
    </xf>
    <xf numFmtId="0" fontId="19" fillId="0" borderId="0" xfId="0" applyFont="1" applyAlignment="1">
      <alignment vertical="center" wrapText="1"/>
    </xf>
    <xf numFmtId="3" fontId="10" fillId="0" borderId="0" xfId="0" applyNumberFormat="1" applyFont="1" applyAlignment="1">
      <alignment horizontal="center" vertical="center" wrapText="1"/>
    </xf>
    <xf numFmtId="0" fontId="13" fillId="0" borderId="0" xfId="0" applyFont="1" applyAlignment="1">
      <alignment vertical="center"/>
    </xf>
    <xf numFmtId="0" fontId="13" fillId="0" borderId="0" xfId="0" applyFont="1" applyAlignment="1">
      <alignment horizontal="left" vertical="center" wrapText="1"/>
    </xf>
    <xf numFmtId="3" fontId="13" fillId="0" borderId="0" xfId="0" applyNumberFormat="1" applyFont="1" applyAlignment="1">
      <alignment horizontal="center" vertical="center" wrapText="1"/>
    </xf>
    <xf numFmtId="0" fontId="13" fillId="0" borderId="0" xfId="0" applyFont="1" applyAlignment="1">
      <alignment vertical="center" wrapText="1"/>
    </xf>
    <xf numFmtId="0" fontId="2" fillId="0" borderId="1" xfId="0" applyFont="1" applyBorder="1" applyAlignment="1">
      <alignment vertical="center"/>
    </xf>
    <xf numFmtId="0" fontId="13" fillId="0" borderId="0" xfId="0" applyFont="1" applyAlignment="1">
      <alignment vertical="center" wrapText="1"/>
    </xf>
  </cellXfs>
  <cellStyles count="3">
    <cellStyle name="Normal" xfId="0" builtinId="0"/>
    <cellStyle name="Normal 2" xfId="2" xr:uid="{09DD0FD2-1DF4-4E96-8CAF-A5717C18FA6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8C776-B200-4FED-8E47-A8B54213695D}">
  <dimension ref="A1:I2794"/>
  <sheetViews>
    <sheetView tabSelected="1" topLeftCell="D2684" workbookViewId="0">
      <selection activeCell="F2805" sqref="F2805"/>
    </sheetView>
  </sheetViews>
  <sheetFormatPr baseColWidth="10" defaultColWidth="11.6640625" defaultRowHeight="15.6" x14ac:dyDescent="0.3"/>
  <cols>
    <col min="1" max="1" width="4.109375" style="1" hidden="1" customWidth="1"/>
    <col min="2" max="2" width="48.44140625" style="1" hidden="1" customWidth="1"/>
    <col min="3" max="3" width="12.6640625" style="1" hidden="1" customWidth="1"/>
    <col min="4" max="4" width="12.109375" style="2" customWidth="1"/>
    <col min="5" max="5" width="7" style="3" customWidth="1"/>
    <col min="6" max="6" width="75.33203125" style="4" customWidth="1"/>
    <col min="7" max="7" width="14.6640625" style="5" customWidth="1"/>
    <col min="8" max="8" width="11.6640625" style="5"/>
    <col min="9" max="9" width="18" style="1" customWidth="1"/>
    <col min="10" max="256" width="11.6640625" style="1"/>
    <col min="257" max="259" width="0" style="1" hidden="1" customWidth="1"/>
    <col min="260" max="260" width="12.109375" style="1" customWidth="1"/>
    <col min="261" max="261" width="7" style="1" customWidth="1"/>
    <col min="262" max="262" width="75.33203125" style="1" customWidth="1"/>
    <col min="263" max="263" width="14.6640625" style="1" customWidth="1"/>
    <col min="264" max="264" width="11.6640625" style="1"/>
    <col min="265" max="265" width="18" style="1" customWidth="1"/>
    <col min="266" max="512" width="11.6640625" style="1"/>
    <col min="513" max="515" width="0" style="1" hidden="1" customWidth="1"/>
    <col min="516" max="516" width="12.109375" style="1" customWidth="1"/>
    <col min="517" max="517" width="7" style="1" customWidth="1"/>
    <col min="518" max="518" width="75.33203125" style="1" customWidth="1"/>
    <col min="519" max="519" width="14.6640625" style="1" customWidth="1"/>
    <col min="520" max="520" width="11.6640625" style="1"/>
    <col min="521" max="521" width="18" style="1" customWidth="1"/>
    <col min="522" max="768" width="11.6640625" style="1"/>
    <col min="769" max="771" width="0" style="1" hidden="1" customWidth="1"/>
    <col min="772" max="772" width="12.109375" style="1" customWidth="1"/>
    <col min="773" max="773" width="7" style="1" customWidth="1"/>
    <col min="774" max="774" width="75.33203125" style="1" customWidth="1"/>
    <col min="775" max="775" width="14.6640625" style="1" customWidth="1"/>
    <col min="776" max="776" width="11.6640625" style="1"/>
    <col min="777" max="777" width="18" style="1" customWidth="1"/>
    <col min="778" max="1024" width="11.6640625" style="1"/>
    <col min="1025" max="1027" width="0" style="1" hidden="1" customWidth="1"/>
    <col min="1028" max="1028" width="12.109375" style="1" customWidth="1"/>
    <col min="1029" max="1029" width="7" style="1" customWidth="1"/>
    <col min="1030" max="1030" width="75.33203125" style="1" customWidth="1"/>
    <col min="1031" max="1031" width="14.6640625" style="1" customWidth="1"/>
    <col min="1032" max="1032" width="11.6640625" style="1"/>
    <col min="1033" max="1033" width="18" style="1" customWidth="1"/>
    <col min="1034" max="1280" width="11.6640625" style="1"/>
    <col min="1281" max="1283" width="0" style="1" hidden="1" customWidth="1"/>
    <col min="1284" max="1284" width="12.109375" style="1" customWidth="1"/>
    <col min="1285" max="1285" width="7" style="1" customWidth="1"/>
    <col min="1286" max="1286" width="75.33203125" style="1" customWidth="1"/>
    <col min="1287" max="1287" width="14.6640625" style="1" customWidth="1"/>
    <col min="1288" max="1288" width="11.6640625" style="1"/>
    <col min="1289" max="1289" width="18" style="1" customWidth="1"/>
    <col min="1290" max="1536" width="11.6640625" style="1"/>
    <col min="1537" max="1539" width="0" style="1" hidden="1" customWidth="1"/>
    <col min="1540" max="1540" width="12.109375" style="1" customWidth="1"/>
    <col min="1541" max="1541" width="7" style="1" customWidth="1"/>
    <col min="1542" max="1542" width="75.33203125" style="1" customWidth="1"/>
    <col min="1543" max="1543" width="14.6640625" style="1" customWidth="1"/>
    <col min="1544" max="1544" width="11.6640625" style="1"/>
    <col min="1545" max="1545" width="18" style="1" customWidth="1"/>
    <col min="1546" max="1792" width="11.6640625" style="1"/>
    <col min="1793" max="1795" width="0" style="1" hidden="1" customWidth="1"/>
    <col min="1796" max="1796" width="12.109375" style="1" customWidth="1"/>
    <col min="1797" max="1797" width="7" style="1" customWidth="1"/>
    <col min="1798" max="1798" width="75.33203125" style="1" customWidth="1"/>
    <col min="1799" max="1799" width="14.6640625" style="1" customWidth="1"/>
    <col min="1800" max="1800" width="11.6640625" style="1"/>
    <col min="1801" max="1801" width="18" style="1" customWidth="1"/>
    <col min="1802" max="2048" width="11.6640625" style="1"/>
    <col min="2049" max="2051" width="0" style="1" hidden="1" customWidth="1"/>
    <col min="2052" max="2052" width="12.109375" style="1" customWidth="1"/>
    <col min="2053" max="2053" width="7" style="1" customWidth="1"/>
    <col min="2054" max="2054" width="75.33203125" style="1" customWidth="1"/>
    <col min="2055" max="2055" width="14.6640625" style="1" customWidth="1"/>
    <col min="2056" max="2056" width="11.6640625" style="1"/>
    <col min="2057" max="2057" width="18" style="1" customWidth="1"/>
    <col min="2058" max="2304" width="11.6640625" style="1"/>
    <col min="2305" max="2307" width="0" style="1" hidden="1" customWidth="1"/>
    <col min="2308" max="2308" width="12.109375" style="1" customWidth="1"/>
    <col min="2309" max="2309" width="7" style="1" customWidth="1"/>
    <col min="2310" max="2310" width="75.33203125" style="1" customWidth="1"/>
    <col min="2311" max="2311" width="14.6640625" style="1" customWidth="1"/>
    <col min="2312" max="2312" width="11.6640625" style="1"/>
    <col min="2313" max="2313" width="18" style="1" customWidth="1"/>
    <col min="2314" max="2560" width="11.6640625" style="1"/>
    <col min="2561" max="2563" width="0" style="1" hidden="1" customWidth="1"/>
    <col min="2564" max="2564" width="12.109375" style="1" customWidth="1"/>
    <col min="2565" max="2565" width="7" style="1" customWidth="1"/>
    <col min="2566" max="2566" width="75.33203125" style="1" customWidth="1"/>
    <col min="2567" max="2567" width="14.6640625" style="1" customWidth="1"/>
    <col min="2568" max="2568" width="11.6640625" style="1"/>
    <col min="2569" max="2569" width="18" style="1" customWidth="1"/>
    <col min="2570" max="2816" width="11.6640625" style="1"/>
    <col min="2817" max="2819" width="0" style="1" hidden="1" customWidth="1"/>
    <col min="2820" max="2820" width="12.109375" style="1" customWidth="1"/>
    <col min="2821" max="2821" width="7" style="1" customWidth="1"/>
    <col min="2822" max="2822" width="75.33203125" style="1" customWidth="1"/>
    <col min="2823" max="2823" width="14.6640625" style="1" customWidth="1"/>
    <col min="2824" max="2824" width="11.6640625" style="1"/>
    <col min="2825" max="2825" width="18" style="1" customWidth="1"/>
    <col min="2826" max="3072" width="11.6640625" style="1"/>
    <col min="3073" max="3075" width="0" style="1" hidden="1" customWidth="1"/>
    <col min="3076" max="3076" width="12.109375" style="1" customWidth="1"/>
    <col min="3077" max="3077" width="7" style="1" customWidth="1"/>
    <col min="3078" max="3078" width="75.33203125" style="1" customWidth="1"/>
    <col min="3079" max="3079" width="14.6640625" style="1" customWidth="1"/>
    <col min="3080" max="3080" width="11.6640625" style="1"/>
    <col min="3081" max="3081" width="18" style="1" customWidth="1"/>
    <col min="3082" max="3328" width="11.6640625" style="1"/>
    <col min="3329" max="3331" width="0" style="1" hidden="1" customWidth="1"/>
    <col min="3332" max="3332" width="12.109375" style="1" customWidth="1"/>
    <col min="3333" max="3333" width="7" style="1" customWidth="1"/>
    <col min="3334" max="3334" width="75.33203125" style="1" customWidth="1"/>
    <col min="3335" max="3335" width="14.6640625" style="1" customWidth="1"/>
    <col min="3336" max="3336" width="11.6640625" style="1"/>
    <col min="3337" max="3337" width="18" style="1" customWidth="1"/>
    <col min="3338" max="3584" width="11.6640625" style="1"/>
    <col min="3585" max="3587" width="0" style="1" hidden="1" customWidth="1"/>
    <col min="3588" max="3588" width="12.109375" style="1" customWidth="1"/>
    <col min="3589" max="3589" width="7" style="1" customWidth="1"/>
    <col min="3590" max="3590" width="75.33203125" style="1" customWidth="1"/>
    <col min="3591" max="3591" width="14.6640625" style="1" customWidth="1"/>
    <col min="3592" max="3592" width="11.6640625" style="1"/>
    <col min="3593" max="3593" width="18" style="1" customWidth="1"/>
    <col min="3594" max="3840" width="11.6640625" style="1"/>
    <col min="3841" max="3843" width="0" style="1" hidden="1" customWidth="1"/>
    <col min="3844" max="3844" width="12.109375" style="1" customWidth="1"/>
    <col min="3845" max="3845" width="7" style="1" customWidth="1"/>
    <col min="3846" max="3846" width="75.33203125" style="1" customWidth="1"/>
    <col min="3847" max="3847" width="14.6640625" style="1" customWidth="1"/>
    <col min="3848" max="3848" width="11.6640625" style="1"/>
    <col min="3849" max="3849" width="18" style="1" customWidth="1"/>
    <col min="3850" max="4096" width="11.6640625" style="1"/>
    <col min="4097" max="4099" width="0" style="1" hidden="1" customWidth="1"/>
    <col min="4100" max="4100" width="12.109375" style="1" customWidth="1"/>
    <col min="4101" max="4101" width="7" style="1" customWidth="1"/>
    <col min="4102" max="4102" width="75.33203125" style="1" customWidth="1"/>
    <col min="4103" max="4103" width="14.6640625" style="1" customWidth="1"/>
    <col min="4104" max="4104" width="11.6640625" style="1"/>
    <col min="4105" max="4105" width="18" style="1" customWidth="1"/>
    <col min="4106" max="4352" width="11.6640625" style="1"/>
    <col min="4353" max="4355" width="0" style="1" hidden="1" customWidth="1"/>
    <col min="4356" max="4356" width="12.109375" style="1" customWidth="1"/>
    <col min="4357" max="4357" width="7" style="1" customWidth="1"/>
    <col min="4358" max="4358" width="75.33203125" style="1" customWidth="1"/>
    <col min="4359" max="4359" width="14.6640625" style="1" customWidth="1"/>
    <col min="4360" max="4360" width="11.6640625" style="1"/>
    <col min="4361" max="4361" width="18" style="1" customWidth="1"/>
    <col min="4362" max="4608" width="11.6640625" style="1"/>
    <col min="4609" max="4611" width="0" style="1" hidden="1" customWidth="1"/>
    <col min="4612" max="4612" width="12.109375" style="1" customWidth="1"/>
    <col min="4613" max="4613" width="7" style="1" customWidth="1"/>
    <col min="4614" max="4614" width="75.33203125" style="1" customWidth="1"/>
    <col min="4615" max="4615" width="14.6640625" style="1" customWidth="1"/>
    <col min="4616" max="4616" width="11.6640625" style="1"/>
    <col min="4617" max="4617" width="18" style="1" customWidth="1"/>
    <col min="4618" max="4864" width="11.6640625" style="1"/>
    <col min="4865" max="4867" width="0" style="1" hidden="1" customWidth="1"/>
    <col min="4868" max="4868" width="12.109375" style="1" customWidth="1"/>
    <col min="4869" max="4869" width="7" style="1" customWidth="1"/>
    <col min="4870" max="4870" width="75.33203125" style="1" customWidth="1"/>
    <col min="4871" max="4871" width="14.6640625" style="1" customWidth="1"/>
    <col min="4872" max="4872" width="11.6640625" style="1"/>
    <col min="4873" max="4873" width="18" style="1" customWidth="1"/>
    <col min="4874" max="5120" width="11.6640625" style="1"/>
    <col min="5121" max="5123" width="0" style="1" hidden="1" customWidth="1"/>
    <col min="5124" max="5124" width="12.109375" style="1" customWidth="1"/>
    <col min="5125" max="5125" width="7" style="1" customWidth="1"/>
    <col min="5126" max="5126" width="75.33203125" style="1" customWidth="1"/>
    <col min="5127" max="5127" width="14.6640625" style="1" customWidth="1"/>
    <col min="5128" max="5128" width="11.6640625" style="1"/>
    <col min="5129" max="5129" width="18" style="1" customWidth="1"/>
    <col min="5130" max="5376" width="11.6640625" style="1"/>
    <col min="5377" max="5379" width="0" style="1" hidden="1" customWidth="1"/>
    <col min="5380" max="5380" width="12.109375" style="1" customWidth="1"/>
    <col min="5381" max="5381" width="7" style="1" customWidth="1"/>
    <col min="5382" max="5382" width="75.33203125" style="1" customWidth="1"/>
    <col min="5383" max="5383" width="14.6640625" style="1" customWidth="1"/>
    <col min="5384" max="5384" width="11.6640625" style="1"/>
    <col min="5385" max="5385" width="18" style="1" customWidth="1"/>
    <col min="5386" max="5632" width="11.6640625" style="1"/>
    <col min="5633" max="5635" width="0" style="1" hidden="1" customWidth="1"/>
    <col min="5636" max="5636" width="12.109375" style="1" customWidth="1"/>
    <col min="5637" max="5637" width="7" style="1" customWidth="1"/>
    <col min="5638" max="5638" width="75.33203125" style="1" customWidth="1"/>
    <col min="5639" max="5639" width="14.6640625" style="1" customWidth="1"/>
    <col min="5640" max="5640" width="11.6640625" style="1"/>
    <col min="5641" max="5641" width="18" style="1" customWidth="1"/>
    <col min="5642" max="5888" width="11.6640625" style="1"/>
    <col min="5889" max="5891" width="0" style="1" hidden="1" customWidth="1"/>
    <col min="5892" max="5892" width="12.109375" style="1" customWidth="1"/>
    <col min="5893" max="5893" width="7" style="1" customWidth="1"/>
    <col min="5894" max="5894" width="75.33203125" style="1" customWidth="1"/>
    <col min="5895" max="5895" width="14.6640625" style="1" customWidth="1"/>
    <col min="5896" max="5896" width="11.6640625" style="1"/>
    <col min="5897" max="5897" width="18" style="1" customWidth="1"/>
    <col min="5898" max="6144" width="11.6640625" style="1"/>
    <col min="6145" max="6147" width="0" style="1" hidden="1" customWidth="1"/>
    <col min="6148" max="6148" width="12.109375" style="1" customWidth="1"/>
    <col min="6149" max="6149" width="7" style="1" customWidth="1"/>
    <col min="6150" max="6150" width="75.33203125" style="1" customWidth="1"/>
    <col min="6151" max="6151" width="14.6640625" style="1" customWidth="1"/>
    <col min="6152" max="6152" width="11.6640625" style="1"/>
    <col min="6153" max="6153" width="18" style="1" customWidth="1"/>
    <col min="6154" max="6400" width="11.6640625" style="1"/>
    <col min="6401" max="6403" width="0" style="1" hidden="1" customWidth="1"/>
    <col min="6404" max="6404" width="12.109375" style="1" customWidth="1"/>
    <col min="6405" max="6405" width="7" style="1" customWidth="1"/>
    <col min="6406" max="6406" width="75.33203125" style="1" customWidth="1"/>
    <col min="6407" max="6407" width="14.6640625" style="1" customWidth="1"/>
    <col min="6408" max="6408" width="11.6640625" style="1"/>
    <col min="6409" max="6409" width="18" style="1" customWidth="1"/>
    <col min="6410" max="6656" width="11.6640625" style="1"/>
    <col min="6657" max="6659" width="0" style="1" hidden="1" customWidth="1"/>
    <col min="6660" max="6660" width="12.109375" style="1" customWidth="1"/>
    <col min="6661" max="6661" width="7" style="1" customWidth="1"/>
    <col min="6662" max="6662" width="75.33203125" style="1" customWidth="1"/>
    <col min="6663" max="6663" width="14.6640625" style="1" customWidth="1"/>
    <col min="6664" max="6664" width="11.6640625" style="1"/>
    <col min="6665" max="6665" width="18" style="1" customWidth="1"/>
    <col min="6666" max="6912" width="11.6640625" style="1"/>
    <col min="6913" max="6915" width="0" style="1" hidden="1" customWidth="1"/>
    <col min="6916" max="6916" width="12.109375" style="1" customWidth="1"/>
    <col min="6917" max="6917" width="7" style="1" customWidth="1"/>
    <col min="6918" max="6918" width="75.33203125" style="1" customWidth="1"/>
    <col min="6919" max="6919" width="14.6640625" style="1" customWidth="1"/>
    <col min="6920" max="6920" width="11.6640625" style="1"/>
    <col min="6921" max="6921" width="18" style="1" customWidth="1"/>
    <col min="6922" max="7168" width="11.6640625" style="1"/>
    <col min="7169" max="7171" width="0" style="1" hidden="1" customWidth="1"/>
    <col min="7172" max="7172" width="12.109375" style="1" customWidth="1"/>
    <col min="7173" max="7173" width="7" style="1" customWidth="1"/>
    <col min="7174" max="7174" width="75.33203125" style="1" customWidth="1"/>
    <col min="7175" max="7175" width="14.6640625" style="1" customWidth="1"/>
    <col min="7176" max="7176" width="11.6640625" style="1"/>
    <col min="7177" max="7177" width="18" style="1" customWidth="1"/>
    <col min="7178" max="7424" width="11.6640625" style="1"/>
    <col min="7425" max="7427" width="0" style="1" hidden="1" customWidth="1"/>
    <col min="7428" max="7428" width="12.109375" style="1" customWidth="1"/>
    <col min="7429" max="7429" width="7" style="1" customWidth="1"/>
    <col min="7430" max="7430" width="75.33203125" style="1" customWidth="1"/>
    <col min="7431" max="7431" width="14.6640625" style="1" customWidth="1"/>
    <col min="7432" max="7432" width="11.6640625" style="1"/>
    <col min="7433" max="7433" width="18" style="1" customWidth="1"/>
    <col min="7434" max="7680" width="11.6640625" style="1"/>
    <col min="7681" max="7683" width="0" style="1" hidden="1" customWidth="1"/>
    <col min="7684" max="7684" width="12.109375" style="1" customWidth="1"/>
    <col min="7685" max="7685" width="7" style="1" customWidth="1"/>
    <col min="7686" max="7686" width="75.33203125" style="1" customWidth="1"/>
    <col min="7687" max="7687" width="14.6640625" style="1" customWidth="1"/>
    <col min="7688" max="7688" width="11.6640625" style="1"/>
    <col min="7689" max="7689" width="18" style="1" customWidth="1"/>
    <col min="7690" max="7936" width="11.6640625" style="1"/>
    <col min="7937" max="7939" width="0" style="1" hidden="1" customWidth="1"/>
    <col min="7940" max="7940" width="12.109375" style="1" customWidth="1"/>
    <col min="7941" max="7941" width="7" style="1" customWidth="1"/>
    <col min="7942" max="7942" width="75.33203125" style="1" customWidth="1"/>
    <col min="7943" max="7943" width="14.6640625" style="1" customWidth="1"/>
    <col min="7944" max="7944" width="11.6640625" style="1"/>
    <col min="7945" max="7945" width="18" style="1" customWidth="1"/>
    <col min="7946" max="8192" width="11.6640625" style="1"/>
    <col min="8193" max="8195" width="0" style="1" hidden="1" customWidth="1"/>
    <col min="8196" max="8196" width="12.109375" style="1" customWidth="1"/>
    <col min="8197" max="8197" width="7" style="1" customWidth="1"/>
    <col min="8198" max="8198" width="75.33203125" style="1" customWidth="1"/>
    <col min="8199" max="8199" width="14.6640625" style="1" customWidth="1"/>
    <col min="8200" max="8200" width="11.6640625" style="1"/>
    <col min="8201" max="8201" width="18" style="1" customWidth="1"/>
    <col min="8202" max="8448" width="11.6640625" style="1"/>
    <col min="8449" max="8451" width="0" style="1" hidden="1" customWidth="1"/>
    <col min="8452" max="8452" width="12.109375" style="1" customWidth="1"/>
    <col min="8453" max="8453" width="7" style="1" customWidth="1"/>
    <col min="8454" max="8454" width="75.33203125" style="1" customWidth="1"/>
    <col min="8455" max="8455" width="14.6640625" style="1" customWidth="1"/>
    <col min="8456" max="8456" width="11.6640625" style="1"/>
    <col min="8457" max="8457" width="18" style="1" customWidth="1"/>
    <col min="8458" max="8704" width="11.6640625" style="1"/>
    <col min="8705" max="8707" width="0" style="1" hidden="1" customWidth="1"/>
    <col min="8708" max="8708" width="12.109375" style="1" customWidth="1"/>
    <col min="8709" max="8709" width="7" style="1" customWidth="1"/>
    <col min="8710" max="8710" width="75.33203125" style="1" customWidth="1"/>
    <col min="8711" max="8711" width="14.6640625" style="1" customWidth="1"/>
    <col min="8712" max="8712" width="11.6640625" style="1"/>
    <col min="8713" max="8713" width="18" style="1" customWidth="1"/>
    <col min="8714" max="8960" width="11.6640625" style="1"/>
    <col min="8961" max="8963" width="0" style="1" hidden="1" customWidth="1"/>
    <col min="8964" max="8964" width="12.109375" style="1" customWidth="1"/>
    <col min="8965" max="8965" width="7" style="1" customWidth="1"/>
    <col min="8966" max="8966" width="75.33203125" style="1" customWidth="1"/>
    <col min="8967" max="8967" width="14.6640625" style="1" customWidth="1"/>
    <col min="8968" max="8968" width="11.6640625" style="1"/>
    <col min="8969" max="8969" width="18" style="1" customWidth="1"/>
    <col min="8970" max="9216" width="11.6640625" style="1"/>
    <col min="9217" max="9219" width="0" style="1" hidden="1" customWidth="1"/>
    <col min="9220" max="9220" width="12.109375" style="1" customWidth="1"/>
    <col min="9221" max="9221" width="7" style="1" customWidth="1"/>
    <col min="9222" max="9222" width="75.33203125" style="1" customWidth="1"/>
    <col min="9223" max="9223" width="14.6640625" style="1" customWidth="1"/>
    <col min="9224" max="9224" width="11.6640625" style="1"/>
    <col min="9225" max="9225" width="18" style="1" customWidth="1"/>
    <col min="9226" max="9472" width="11.6640625" style="1"/>
    <col min="9473" max="9475" width="0" style="1" hidden="1" customWidth="1"/>
    <col min="9476" max="9476" width="12.109375" style="1" customWidth="1"/>
    <col min="9477" max="9477" width="7" style="1" customWidth="1"/>
    <col min="9478" max="9478" width="75.33203125" style="1" customWidth="1"/>
    <col min="9479" max="9479" width="14.6640625" style="1" customWidth="1"/>
    <col min="9480" max="9480" width="11.6640625" style="1"/>
    <col min="9481" max="9481" width="18" style="1" customWidth="1"/>
    <col min="9482" max="9728" width="11.6640625" style="1"/>
    <col min="9729" max="9731" width="0" style="1" hidden="1" customWidth="1"/>
    <col min="9732" max="9732" width="12.109375" style="1" customWidth="1"/>
    <col min="9733" max="9733" width="7" style="1" customWidth="1"/>
    <col min="9734" max="9734" width="75.33203125" style="1" customWidth="1"/>
    <col min="9735" max="9735" width="14.6640625" style="1" customWidth="1"/>
    <col min="9736" max="9736" width="11.6640625" style="1"/>
    <col min="9737" max="9737" width="18" style="1" customWidth="1"/>
    <col min="9738" max="9984" width="11.6640625" style="1"/>
    <col min="9985" max="9987" width="0" style="1" hidden="1" customWidth="1"/>
    <col min="9988" max="9988" width="12.109375" style="1" customWidth="1"/>
    <col min="9989" max="9989" width="7" style="1" customWidth="1"/>
    <col min="9990" max="9990" width="75.33203125" style="1" customWidth="1"/>
    <col min="9991" max="9991" width="14.6640625" style="1" customWidth="1"/>
    <col min="9992" max="9992" width="11.6640625" style="1"/>
    <col min="9993" max="9993" width="18" style="1" customWidth="1"/>
    <col min="9994" max="10240" width="11.6640625" style="1"/>
    <col min="10241" max="10243" width="0" style="1" hidden="1" customWidth="1"/>
    <col min="10244" max="10244" width="12.109375" style="1" customWidth="1"/>
    <col min="10245" max="10245" width="7" style="1" customWidth="1"/>
    <col min="10246" max="10246" width="75.33203125" style="1" customWidth="1"/>
    <col min="10247" max="10247" width="14.6640625" style="1" customWidth="1"/>
    <col min="10248" max="10248" width="11.6640625" style="1"/>
    <col min="10249" max="10249" width="18" style="1" customWidth="1"/>
    <col min="10250" max="10496" width="11.6640625" style="1"/>
    <col min="10497" max="10499" width="0" style="1" hidden="1" customWidth="1"/>
    <col min="10500" max="10500" width="12.109375" style="1" customWidth="1"/>
    <col min="10501" max="10501" width="7" style="1" customWidth="1"/>
    <col min="10502" max="10502" width="75.33203125" style="1" customWidth="1"/>
    <col min="10503" max="10503" width="14.6640625" style="1" customWidth="1"/>
    <col min="10504" max="10504" width="11.6640625" style="1"/>
    <col min="10505" max="10505" width="18" style="1" customWidth="1"/>
    <col min="10506" max="10752" width="11.6640625" style="1"/>
    <col min="10753" max="10755" width="0" style="1" hidden="1" customWidth="1"/>
    <col min="10756" max="10756" width="12.109375" style="1" customWidth="1"/>
    <col min="10757" max="10757" width="7" style="1" customWidth="1"/>
    <col min="10758" max="10758" width="75.33203125" style="1" customWidth="1"/>
    <col min="10759" max="10759" width="14.6640625" style="1" customWidth="1"/>
    <col min="10760" max="10760" width="11.6640625" style="1"/>
    <col min="10761" max="10761" width="18" style="1" customWidth="1"/>
    <col min="10762" max="11008" width="11.6640625" style="1"/>
    <col min="11009" max="11011" width="0" style="1" hidden="1" customWidth="1"/>
    <col min="11012" max="11012" width="12.109375" style="1" customWidth="1"/>
    <col min="11013" max="11013" width="7" style="1" customWidth="1"/>
    <col min="11014" max="11014" width="75.33203125" style="1" customWidth="1"/>
    <col min="11015" max="11015" width="14.6640625" style="1" customWidth="1"/>
    <col min="11016" max="11016" width="11.6640625" style="1"/>
    <col min="11017" max="11017" width="18" style="1" customWidth="1"/>
    <col min="11018" max="11264" width="11.6640625" style="1"/>
    <col min="11265" max="11267" width="0" style="1" hidden="1" customWidth="1"/>
    <col min="11268" max="11268" width="12.109375" style="1" customWidth="1"/>
    <col min="11269" max="11269" width="7" style="1" customWidth="1"/>
    <col min="11270" max="11270" width="75.33203125" style="1" customWidth="1"/>
    <col min="11271" max="11271" width="14.6640625" style="1" customWidth="1"/>
    <col min="11272" max="11272" width="11.6640625" style="1"/>
    <col min="11273" max="11273" width="18" style="1" customWidth="1"/>
    <col min="11274" max="11520" width="11.6640625" style="1"/>
    <col min="11521" max="11523" width="0" style="1" hidden="1" customWidth="1"/>
    <col min="11524" max="11524" width="12.109375" style="1" customWidth="1"/>
    <col min="11525" max="11525" width="7" style="1" customWidth="1"/>
    <col min="11526" max="11526" width="75.33203125" style="1" customWidth="1"/>
    <col min="11527" max="11527" width="14.6640625" style="1" customWidth="1"/>
    <col min="11528" max="11528" width="11.6640625" style="1"/>
    <col min="11529" max="11529" width="18" style="1" customWidth="1"/>
    <col min="11530" max="11776" width="11.6640625" style="1"/>
    <col min="11777" max="11779" width="0" style="1" hidden="1" customWidth="1"/>
    <col min="11780" max="11780" width="12.109375" style="1" customWidth="1"/>
    <col min="11781" max="11781" width="7" style="1" customWidth="1"/>
    <col min="11782" max="11782" width="75.33203125" style="1" customWidth="1"/>
    <col min="11783" max="11783" width="14.6640625" style="1" customWidth="1"/>
    <col min="11784" max="11784" width="11.6640625" style="1"/>
    <col min="11785" max="11785" width="18" style="1" customWidth="1"/>
    <col min="11786" max="12032" width="11.6640625" style="1"/>
    <col min="12033" max="12035" width="0" style="1" hidden="1" customWidth="1"/>
    <col min="12036" max="12036" width="12.109375" style="1" customWidth="1"/>
    <col min="12037" max="12037" width="7" style="1" customWidth="1"/>
    <col min="12038" max="12038" width="75.33203125" style="1" customWidth="1"/>
    <col min="12039" max="12039" width="14.6640625" style="1" customWidth="1"/>
    <col min="12040" max="12040" width="11.6640625" style="1"/>
    <col min="12041" max="12041" width="18" style="1" customWidth="1"/>
    <col min="12042" max="12288" width="11.6640625" style="1"/>
    <col min="12289" max="12291" width="0" style="1" hidden="1" customWidth="1"/>
    <col min="12292" max="12292" width="12.109375" style="1" customWidth="1"/>
    <col min="12293" max="12293" width="7" style="1" customWidth="1"/>
    <col min="12294" max="12294" width="75.33203125" style="1" customWidth="1"/>
    <col min="12295" max="12295" width="14.6640625" style="1" customWidth="1"/>
    <col min="12296" max="12296" width="11.6640625" style="1"/>
    <col min="12297" max="12297" width="18" style="1" customWidth="1"/>
    <col min="12298" max="12544" width="11.6640625" style="1"/>
    <col min="12545" max="12547" width="0" style="1" hidden="1" customWidth="1"/>
    <col min="12548" max="12548" width="12.109375" style="1" customWidth="1"/>
    <col min="12549" max="12549" width="7" style="1" customWidth="1"/>
    <col min="12550" max="12550" width="75.33203125" style="1" customWidth="1"/>
    <col min="12551" max="12551" width="14.6640625" style="1" customWidth="1"/>
    <col min="12552" max="12552" width="11.6640625" style="1"/>
    <col min="12553" max="12553" width="18" style="1" customWidth="1"/>
    <col min="12554" max="12800" width="11.6640625" style="1"/>
    <col min="12801" max="12803" width="0" style="1" hidden="1" customWidth="1"/>
    <col min="12804" max="12804" width="12.109375" style="1" customWidth="1"/>
    <col min="12805" max="12805" width="7" style="1" customWidth="1"/>
    <col min="12806" max="12806" width="75.33203125" style="1" customWidth="1"/>
    <col min="12807" max="12807" width="14.6640625" style="1" customWidth="1"/>
    <col min="12808" max="12808" width="11.6640625" style="1"/>
    <col min="12809" max="12809" width="18" style="1" customWidth="1"/>
    <col min="12810" max="13056" width="11.6640625" style="1"/>
    <col min="13057" max="13059" width="0" style="1" hidden="1" customWidth="1"/>
    <col min="13060" max="13060" width="12.109375" style="1" customWidth="1"/>
    <col min="13061" max="13061" width="7" style="1" customWidth="1"/>
    <col min="13062" max="13062" width="75.33203125" style="1" customWidth="1"/>
    <col min="13063" max="13063" width="14.6640625" style="1" customWidth="1"/>
    <col min="13064" max="13064" width="11.6640625" style="1"/>
    <col min="13065" max="13065" width="18" style="1" customWidth="1"/>
    <col min="13066" max="13312" width="11.6640625" style="1"/>
    <col min="13313" max="13315" width="0" style="1" hidden="1" customWidth="1"/>
    <col min="13316" max="13316" width="12.109375" style="1" customWidth="1"/>
    <col min="13317" max="13317" width="7" style="1" customWidth="1"/>
    <col min="13318" max="13318" width="75.33203125" style="1" customWidth="1"/>
    <col min="13319" max="13319" width="14.6640625" style="1" customWidth="1"/>
    <col min="13320" max="13320" width="11.6640625" style="1"/>
    <col min="13321" max="13321" width="18" style="1" customWidth="1"/>
    <col min="13322" max="13568" width="11.6640625" style="1"/>
    <col min="13569" max="13571" width="0" style="1" hidden="1" customWidth="1"/>
    <col min="13572" max="13572" width="12.109375" style="1" customWidth="1"/>
    <col min="13573" max="13573" width="7" style="1" customWidth="1"/>
    <col min="13574" max="13574" width="75.33203125" style="1" customWidth="1"/>
    <col min="13575" max="13575" width="14.6640625" style="1" customWidth="1"/>
    <col min="13576" max="13576" width="11.6640625" style="1"/>
    <col min="13577" max="13577" width="18" style="1" customWidth="1"/>
    <col min="13578" max="13824" width="11.6640625" style="1"/>
    <col min="13825" max="13827" width="0" style="1" hidden="1" customWidth="1"/>
    <col min="13828" max="13828" width="12.109375" style="1" customWidth="1"/>
    <col min="13829" max="13829" width="7" style="1" customWidth="1"/>
    <col min="13830" max="13830" width="75.33203125" style="1" customWidth="1"/>
    <col min="13831" max="13831" width="14.6640625" style="1" customWidth="1"/>
    <col min="13832" max="13832" width="11.6640625" style="1"/>
    <col min="13833" max="13833" width="18" style="1" customWidth="1"/>
    <col min="13834" max="14080" width="11.6640625" style="1"/>
    <col min="14081" max="14083" width="0" style="1" hidden="1" customWidth="1"/>
    <col min="14084" max="14084" width="12.109375" style="1" customWidth="1"/>
    <col min="14085" max="14085" width="7" style="1" customWidth="1"/>
    <col min="14086" max="14086" width="75.33203125" style="1" customWidth="1"/>
    <col min="14087" max="14087" width="14.6640625" style="1" customWidth="1"/>
    <col min="14088" max="14088" width="11.6640625" style="1"/>
    <col min="14089" max="14089" width="18" style="1" customWidth="1"/>
    <col min="14090" max="14336" width="11.6640625" style="1"/>
    <col min="14337" max="14339" width="0" style="1" hidden="1" customWidth="1"/>
    <col min="14340" max="14340" width="12.109375" style="1" customWidth="1"/>
    <col min="14341" max="14341" width="7" style="1" customWidth="1"/>
    <col min="14342" max="14342" width="75.33203125" style="1" customWidth="1"/>
    <col min="14343" max="14343" width="14.6640625" style="1" customWidth="1"/>
    <col min="14344" max="14344" width="11.6640625" style="1"/>
    <col min="14345" max="14345" width="18" style="1" customWidth="1"/>
    <col min="14346" max="14592" width="11.6640625" style="1"/>
    <col min="14593" max="14595" width="0" style="1" hidden="1" customWidth="1"/>
    <col min="14596" max="14596" width="12.109375" style="1" customWidth="1"/>
    <col min="14597" max="14597" width="7" style="1" customWidth="1"/>
    <col min="14598" max="14598" width="75.33203125" style="1" customWidth="1"/>
    <col min="14599" max="14599" width="14.6640625" style="1" customWidth="1"/>
    <col min="14600" max="14600" width="11.6640625" style="1"/>
    <col min="14601" max="14601" width="18" style="1" customWidth="1"/>
    <col min="14602" max="14848" width="11.6640625" style="1"/>
    <col min="14849" max="14851" width="0" style="1" hidden="1" customWidth="1"/>
    <col min="14852" max="14852" width="12.109375" style="1" customWidth="1"/>
    <col min="14853" max="14853" width="7" style="1" customWidth="1"/>
    <col min="14854" max="14854" width="75.33203125" style="1" customWidth="1"/>
    <col min="14855" max="14855" width="14.6640625" style="1" customWidth="1"/>
    <col min="14856" max="14856" width="11.6640625" style="1"/>
    <col min="14857" max="14857" width="18" style="1" customWidth="1"/>
    <col min="14858" max="15104" width="11.6640625" style="1"/>
    <col min="15105" max="15107" width="0" style="1" hidden="1" customWidth="1"/>
    <col min="15108" max="15108" width="12.109375" style="1" customWidth="1"/>
    <col min="15109" max="15109" width="7" style="1" customWidth="1"/>
    <col min="15110" max="15110" width="75.33203125" style="1" customWidth="1"/>
    <col min="15111" max="15111" width="14.6640625" style="1" customWidth="1"/>
    <col min="15112" max="15112" width="11.6640625" style="1"/>
    <col min="15113" max="15113" width="18" style="1" customWidth="1"/>
    <col min="15114" max="15360" width="11.6640625" style="1"/>
    <col min="15361" max="15363" width="0" style="1" hidden="1" customWidth="1"/>
    <col min="15364" max="15364" width="12.109375" style="1" customWidth="1"/>
    <col min="15365" max="15365" width="7" style="1" customWidth="1"/>
    <col min="15366" max="15366" width="75.33203125" style="1" customWidth="1"/>
    <col min="15367" max="15367" width="14.6640625" style="1" customWidth="1"/>
    <col min="15368" max="15368" width="11.6640625" style="1"/>
    <col min="15369" max="15369" width="18" style="1" customWidth="1"/>
    <col min="15370" max="15616" width="11.6640625" style="1"/>
    <col min="15617" max="15619" width="0" style="1" hidden="1" customWidth="1"/>
    <col min="15620" max="15620" width="12.109375" style="1" customWidth="1"/>
    <col min="15621" max="15621" width="7" style="1" customWidth="1"/>
    <col min="15622" max="15622" width="75.33203125" style="1" customWidth="1"/>
    <col min="15623" max="15623" width="14.6640625" style="1" customWidth="1"/>
    <col min="15624" max="15624" width="11.6640625" style="1"/>
    <col min="15625" max="15625" width="18" style="1" customWidth="1"/>
    <col min="15626" max="15872" width="11.6640625" style="1"/>
    <col min="15873" max="15875" width="0" style="1" hidden="1" customWidth="1"/>
    <col min="15876" max="15876" width="12.109375" style="1" customWidth="1"/>
    <col min="15877" max="15877" width="7" style="1" customWidth="1"/>
    <col min="15878" max="15878" width="75.33203125" style="1" customWidth="1"/>
    <col min="15879" max="15879" width="14.6640625" style="1" customWidth="1"/>
    <col min="15880" max="15880" width="11.6640625" style="1"/>
    <col min="15881" max="15881" width="18" style="1" customWidth="1"/>
    <col min="15882" max="16128" width="11.6640625" style="1"/>
    <col min="16129" max="16131" width="0" style="1" hidden="1" customWidth="1"/>
    <col min="16132" max="16132" width="12.109375" style="1" customWidth="1"/>
    <col min="16133" max="16133" width="7" style="1" customWidth="1"/>
    <col min="16134" max="16134" width="75.33203125" style="1" customWidth="1"/>
    <col min="16135" max="16135" width="14.6640625" style="1" customWidth="1"/>
    <col min="16136" max="16136" width="11.6640625" style="1"/>
    <col min="16137" max="16137" width="18" style="1" customWidth="1"/>
    <col min="16138" max="16384" width="11.6640625" style="1"/>
  </cols>
  <sheetData>
    <row r="1" spans="1:9" ht="34.950000000000003" hidden="1" customHeight="1" x14ac:dyDescent="0.3">
      <c r="H1" s="1"/>
    </row>
    <row r="2" spans="1:9" ht="23.25" customHeight="1" x14ac:dyDescent="0.3">
      <c r="D2" s="6" t="s">
        <v>0</v>
      </c>
      <c r="E2" s="7"/>
      <c r="F2" s="8"/>
    </row>
    <row r="3" spans="1:9" s="9" customFormat="1" ht="15.6" customHeight="1" x14ac:dyDescent="0.3">
      <c r="D3" s="10" t="s">
        <v>1</v>
      </c>
      <c r="E3" s="10" t="s">
        <v>2</v>
      </c>
      <c r="F3" s="10" t="s">
        <v>3</v>
      </c>
      <c r="G3" s="11" t="s">
        <v>4</v>
      </c>
      <c r="H3" s="11" t="s">
        <v>5</v>
      </c>
      <c r="I3" s="12" t="s">
        <v>6</v>
      </c>
    </row>
    <row r="4" spans="1:9" ht="30" customHeight="1" x14ac:dyDescent="0.3">
      <c r="B4" s="1" t="s">
        <v>7</v>
      </c>
      <c r="C4" s="1">
        <v>9610</v>
      </c>
      <c r="D4" s="13" t="s">
        <v>8</v>
      </c>
      <c r="E4" s="14"/>
      <c r="F4" s="15" t="s">
        <v>9</v>
      </c>
      <c r="G4" s="16">
        <v>30800</v>
      </c>
      <c r="H4" s="16"/>
      <c r="I4" s="16">
        <f>SUM(G4:H4)</f>
        <v>30800</v>
      </c>
    </row>
    <row r="5" spans="1:9" ht="21" customHeight="1" x14ac:dyDescent="0.3">
      <c r="A5" s="17"/>
      <c r="B5" s="17" t="s">
        <v>10</v>
      </c>
      <c r="C5" s="17">
        <v>13230</v>
      </c>
      <c r="D5" s="13" t="s">
        <v>11</v>
      </c>
      <c r="E5" s="14"/>
      <c r="F5" s="15" t="s">
        <v>12</v>
      </c>
      <c r="G5" s="16">
        <v>27300</v>
      </c>
      <c r="H5" s="16"/>
      <c r="I5" s="16">
        <f t="shared" ref="I5:I60" si="0">SUM(G5:H5)</f>
        <v>27300</v>
      </c>
    </row>
    <row r="6" spans="1:9" ht="20.25" customHeight="1" x14ac:dyDescent="0.3">
      <c r="A6" s="17"/>
      <c r="B6" s="17" t="s">
        <v>13</v>
      </c>
      <c r="C6" s="17">
        <v>13230</v>
      </c>
      <c r="D6" s="13" t="s">
        <v>14</v>
      </c>
      <c r="E6" s="14"/>
      <c r="F6" s="15" t="s">
        <v>15</v>
      </c>
      <c r="G6" s="16">
        <v>37400</v>
      </c>
      <c r="H6" s="16"/>
      <c r="I6" s="16">
        <f t="shared" si="0"/>
        <v>37400</v>
      </c>
    </row>
    <row r="7" spans="1:9" ht="28.35" customHeight="1" x14ac:dyDescent="0.25">
      <c r="A7" s="17"/>
      <c r="B7" s="17" t="s">
        <v>16</v>
      </c>
      <c r="C7" s="17">
        <v>13230</v>
      </c>
      <c r="D7" s="18" t="s">
        <v>17</v>
      </c>
      <c r="E7" s="19"/>
      <c r="F7" s="20" t="s">
        <v>18</v>
      </c>
      <c r="G7" s="16">
        <v>37400</v>
      </c>
      <c r="H7" s="16"/>
      <c r="I7" s="16">
        <f t="shared" si="0"/>
        <v>37400</v>
      </c>
    </row>
    <row r="8" spans="1:9" ht="20.25" customHeight="1" x14ac:dyDescent="0.3">
      <c r="A8" s="17"/>
      <c r="B8" s="17" t="s">
        <v>19</v>
      </c>
      <c r="C8" s="17">
        <v>13230</v>
      </c>
      <c r="D8" s="13" t="s">
        <v>20</v>
      </c>
      <c r="E8" s="14"/>
      <c r="F8" s="21" t="s">
        <v>21</v>
      </c>
      <c r="G8" s="16">
        <v>29200</v>
      </c>
      <c r="H8" s="16"/>
      <c r="I8" s="16">
        <f t="shared" si="0"/>
        <v>29200</v>
      </c>
    </row>
    <row r="9" spans="1:9" ht="32.1" customHeight="1" x14ac:dyDescent="0.3">
      <c r="A9" s="17"/>
      <c r="B9" s="17" t="s">
        <v>22</v>
      </c>
      <c r="C9" s="17">
        <v>13230</v>
      </c>
      <c r="D9" s="13" t="s">
        <v>23</v>
      </c>
      <c r="E9" s="14"/>
      <c r="F9" s="15" t="s">
        <v>24</v>
      </c>
      <c r="G9" s="16">
        <v>29200</v>
      </c>
      <c r="H9" s="16"/>
      <c r="I9" s="16">
        <f t="shared" si="0"/>
        <v>29200</v>
      </c>
    </row>
    <row r="10" spans="1:9" ht="21" customHeight="1" x14ac:dyDescent="0.3">
      <c r="A10" s="17"/>
      <c r="B10" s="17" t="s">
        <v>25</v>
      </c>
      <c r="C10" s="17">
        <v>13230</v>
      </c>
      <c r="D10" s="13" t="s">
        <v>26</v>
      </c>
      <c r="E10" s="14"/>
      <c r="F10" s="15" t="s">
        <v>27</v>
      </c>
      <c r="G10" s="16">
        <v>18900</v>
      </c>
      <c r="H10" s="16"/>
      <c r="I10" s="16">
        <f t="shared" si="0"/>
        <v>18900</v>
      </c>
    </row>
    <row r="11" spans="1:9" ht="19.5" customHeight="1" x14ac:dyDescent="0.3">
      <c r="A11" s="17"/>
      <c r="B11" s="17" t="s">
        <v>28</v>
      </c>
      <c r="C11" s="17">
        <v>13230</v>
      </c>
      <c r="D11" s="13" t="s">
        <v>29</v>
      </c>
      <c r="E11" s="14"/>
      <c r="F11" s="15" t="s">
        <v>30</v>
      </c>
      <c r="G11" s="16">
        <v>10100</v>
      </c>
      <c r="H11" s="16"/>
      <c r="I11" s="16">
        <f t="shared" si="0"/>
        <v>10100</v>
      </c>
    </row>
    <row r="12" spans="1:9" ht="17.25" customHeight="1" x14ac:dyDescent="0.3">
      <c r="A12" s="17"/>
      <c r="B12" s="17" t="s">
        <v>31</v>
      </c>
      <c r="C12" s="17">
        <v>13230</v>
      </c>
      <c r="D12" s="13" t="s">
        <v>32</v>
      </c>
      <c r="E12" s="14"/>
      <c r="F12" s="15" t="s">
        <v>33</v>
      </c>
      <c r="G12" s="16">
        <v>10100</v>
      </c>
      <c r="H12" s="16"/>
      <c r="I12" s="16">
        <f t="shared" si="0"/>
        <v>10100</v>
      </c>
    </row>
    <row r="13" spans="1:9" ht="20.25" customHeight="1" x14ac:dyDescent="0.3">
      <c r="A13" s="17"/>
      <c r="B13" s="17" t="s">
        <v>34</v>
      </c>
      <c r="C13" s="17">
        <v>13230</v>
      </c>
      <c r="D13" s="13" t="s">
        <v>35</v>
      </c>
      <c r="E13" s="14"/>
      <c r="F13" s="15" t="s">
        <v>36</v>
      </c>
      <c r="G13" s="16">
        <v>28800</v>
      </c>
      <c r="H13" s="16"/>
      <c r="I13" s="16">
        <f t="shared" si="0"/>
        <v>28800</v>
      </c>
    </row>
    <row r="14" spans="1:9" ht="17.25" customHeight="1" x14ac:dyDescent="0.3">
      <c r="A14" s="17"/>
      <c r="B14" s="17" t="s">
        <v>37</v>
      </c>
      <c r="C14" s="17">
        <v>13230</v>
      </c>
      <c r="D14" s="13" t="s">
        <v>38</v>
      </c>
      <c r="E14" s="14"/>
      <c r="F14" s="15" t="s">
        <v>39</v>
      </c>
      <c r="G14" s="16">
        <v>28800</v>
      </c>
      <c r="H14" s="16"/>
      <c r="I14" s="16">
        <f t="shared" si="0"/>
        <v>28800</v>
      </c>
    </row>
    <row r="15" spans="1:9" ht="17.25" customHeight="1" x14ac:dyDescent="0.3">
      <c r="A15" s="17"/>
      <c r="B15" s="17" t="s">
        <v>40</v>
      </c>
      <c r="C15" s="17">
        <v>13230</v>
      </c>
      <c r="D15" s="13" t="s">
        <v>41</v>
      </c>
      <c r="E15" s="14"/>
      <c r="F15" s="15" t="s">
        <v>42</v>
      </c>
      <c r="G15" s="16">
        <v>28800</v>
      </c>
      <c r="H15" s="16"/>
      <c r="I15" s="16">
        <f t="shared" si="0"/>
        <v>28800</v>
      </c>
    </row>
    <row r="16" spans="1:9" ht="21.75" customHeight="1" x14ac:dyDescent="0.3">
      <c r="A16" s="22"/>
      <c r="B16" s="22" t="s">
        <v>43</v>
      </c>
      <c r="C16" s="22">
        <v>17330</v>
      </c>
      <c r="D16" s="13" t="s">
        <v>44</v>
      </c>
      <c r="E16" s="23"/>
      <c r="F16" s="15" t="s">
        <v>45</v>
      </c>
      <c r="G16" s="16">
        <v>28800</v>
      </c>
      <c r="H16" s="16"/>
      <c r="I16" s="16">
        <f t="shared" si="0"/>
        <v>28800</v>
      </c>
    </row>
    <row r="17" spans="1:9" ht="26.4" customHeight="1" x14ac:dyDescent="0.3">
      <c r="A17" s="22"/>
      <c r="B17" s="22" t="s">
        <v>46</v>
      </c>
      <c r="C17" s="22">
        <v>17330</v>
      </c>
      <c r="D17" s="13" t="s">
        <v>47</v>
      </c>
      <c r="E17" s="23"/>
      <c r="F17" s="15" t="s">
        <v>48</v>
      </c>
      <c r="G17" s="16">
        <v>28800</v>
      </c>
      <c r="H17" s="16"/>
      <c r="I17" s="16">
        <f t="shared" si="0"/>
        <v>28800</v>
      </c>
    </row>
    <row r="18" spans="1:9" ht="21.75" customHeight="1" x14ac:dyDescent="0.3">
      <c r="A18" s="24"/>
      <c r="B18" s="24" t="s">
        <v>49</v>
      </c>
      <c r="C18" s="24">
        <v>14770</v>
      </c>
      <c r="D18" s="13" t="s">
        <v>50</v>
      </c>
      <c r="E18" s="23"/>
      <c r="F18" s="15" t="s">
        <v>51</v>
      </c>
      <c r="G18" s="16">
        <v>28800</v>
      </c>
      <c r="H18" s="16"/>
      <c r="I18" s="16">
        <f t="shared" si="0"/>
        <v>28800</v>
      </c>
    </row>
    <row r="19" spans="1:9" ht="32.1" customHeight="1" x14ac:dyDescent="0.3">
      <c r="A19" s="25"/>
      <c r="B19" s="25" t="s">
        <v>52</v>
      </c>
      <c r="C19" s="25">
        <v>15200</v>
      </c>
      <c r="D19" s="13" t="s">
        <v>53</v>
      </c>
      <c r="F19" s="21" t="s">
        <v>54</v>
      </c>
      <c r="G19" s="16">
        <v>28800</v>
      </c>
      <c r="H19" s="16"/>
      <c r="I19" s="16">
        <f t="shared" si="0"/>
        <v>28800</v>
      </c>
    </row>
    <row r="20" spans="1:9" ht="30" customHeight="1" x14ac:dyDescent="0.3">
      <c r="A20" s="24"/>
      <c r="B20" s="24" t="s">
        <v>55</v>
      </c>
      <c r="C20" s="24">
        <v>14770</v>
      </c>
      <c r="D20" s="13" t="s">
        <v>56</v>
      </c>
      <c r="E20" s="23"/>
      <c r="F20" s="15" t="s">
        <v>57</v>
      </c>
      <c r="G20" s="16">
        <v>28800</v>
      </c>
      <c r="H20" s="16"/>
      <c r="I20" s="16">
        <f t="shared" si="0"/>
        <v>28800</v>
      </c>
    </row>
    <row r="21" spans="1:9" ht="25.2" customHeight="1" x14ac:dyDescent="0.3">
      <c r="A21" s="25"/>
      <c r="B21" s="25" t="s">
        <v>58</v>
      </c>
      <c r="C21" s="25">
        <v>15630</v>
      </c>
      <c r="D21" s="13" t="s">
        <v>59</v>
      </c>
      <c r="E21" s="23"/>
      <c r="F21" s="15" t="s">
        <v>60</v>
      </c>
      <c r="G21" s="16">
        <v>28800</v>
      </c>
      <c r="H21" s="16"/>
      <c r="I21" s="16">
        <f t="shared" si="0"/>
        <v>28800</v>
      </c>
    </row>
    <row r="22" spans="1:9" ht="18.600000000000001" customHeight="1" x14ac:dyDescent="0.3">
      <c r="A22" s="24"/>
      <c r="B22" s="24" t="s">
        <v>61</v>
      </c>
      <c r="C22" s="24">
        <v>14770</v>
      </c>
      <c r="D22" s="13" t="s">
        <v>62</v>
      </c>
      <c r="E22" s="14"/>
      <c r="F22" s="15" t="s">
        <v>63</v>
      </c>
      <c r="G22" s="16">
        <v>28800</v>
      </c>
      <c r="H22" s="16"/>
      <c r="I22" s="16">
        <f t="shared" si="0"/>
        <v>28800</v>
      </c>
    </row>
    <row r="23" spans="1:9" ht="19.8" customHeight="1" x14ac:dyDescent="0.3">
      <c r="A23" s="24"/>
      <c r="B23" s="24" t="s">
        <v>64</v>
      </c>
      <c r="C23" s="24">
        <v>14770</v>
      </c>
      <c r="D23" s="13" t="s">
        <v>65</v>
      </c>
      <c r="E23" s="14"/>
      <c r="F23" s="15" t="s">
        <v>66</v>
      </c>
      <c r="G23" s="16">
        <v>28800</v>
      </c>
      <c r="H23" s="16"/>
      <c r="I23" s="16">
        <f t="shared" si="0"/>
        <v>28800</v>
      </c>
    </row>
    <row r="24" spans="1:9" ht="32.1" customHeight="1" x14ac:dyDescent="0.3">
      <c r="A24" s="24"/>
      <c r="B24" s="24" t="s">
        <v>67</v>
      </c>
      <c r="C24" s="24">
        <v>14770</v>
      </c>
      <c r="D24" s="13" t="s">
        <v>68</v>
      </c>
      <c r="E24" s="14"/>
      <c r="F24" s="15" t="s">
        <v>69</v>
      </c>
      <c r="G24" s="16">
        <v>29900</v>
      </c>
      <c r="H24" s="16"/>
      <c r="I24" s="16">
        <f t="shared" si="0"/>
        <v>29900</v>
      </c>
    </row>
    <row r="25" spans="1:9" ht="32.1" customHeight="1" x14ac:dyDescent="0.3">
      <c r="A25" s="24"/>
      <c r="B25" s="24" t="s">
        <v>70</v>
      </c>
      <c r="C25" s="24">
        <v>14770</v>
      </c>
      <c r="D25" s="13" t="s">
        <v>71</v>
      </c>
      <c r="E25" s="14"/>
      <c r="F25" s="15" t="s">
        <v>72</v>
      </c>
      <c r="G25" s="16">
        <v>29900</v>
      </c>
      <c r="H25" s="16"/>
      <c r="I25" s="16">
        <f t="shared" si="0"/>
        <v>29900</v>
      </c>
    </row>
    <row r="26" spans="1:9" ht="21.75" customHeight="1" x14ac:dyDescent="0.3">
      <c r="A26" s="24"/>
      <c r="B26" s="24" t="s">
        <v>73</v>
      </c>
      <c r="C26" s="24">
        <v>14770</v>
      </c>
      <c r="D26" s="13" t="s">
        <v>74</v>
      </c>
      <c r="E26" s="14"/>
      <c r="F26" s="15" t="s">
        <v>75</v>
      </c>
      <c r="G26" s="16">
        <v>29900</v>
      </c>
      <c r="H26" s="16"/>
      <c r="I26" s="16">
        <f t="shared" si="0"/>
        <v>29900</v>
      </c>
    </row>
    <row r="27" spans="1:9" ht="24" customHeight="1" x14ac:dyDescent="0.3">
      <c r="A27" s="24"/>
      <c r="B27" s="24" t="s">
        <v>76</v>
      </c>
      <c r="C27" s="24">
        <v>14770</v>
      </c>
      <c r="D27" s="13" t="s">
        <v>77</v>
      </c>
      <c r="E27" s="14"/>
      <c r="F27" s="15" t="s">
        <v>78</v>
      </c>
      <c r="G27" s="16">
        <v>28800</v>
      </c>
      <c r="H27" s="16"/>
      <c r="I27" s="16">
        <f t="shared" si="0"/>
        <v>28800</v>
      </c>
    </row>
    <row r="28" spans="1:9" ht="23.25" customHeight="1" x14ac:dyDescent="0.3">
      <c r="A28" s="24"/>
      <c r="B28" s="24" t="s">
        <v>79</v>
      </c>
      <c r="C28" s="24">
        <v>14770</v>
      </c>
      <c r="D28" s="13" t="s">
        <v>80</v>
      </c>
      <c r="E28" s="14"/>
      <c r="F28" s="15" t="s">
        <v>81</v>
      </c>
      <c r="G28" s="16">
        <v>28800</v>
      </c>
      <c r="H28" s="16"/>
      <c r="I28" s="16">
        <f t="shared" si="0"/>
        <v>28800</v>
      </c>
    </row>
    <row r="29" spans="1:9" ht="21" customHeight="1" x14ac:dyDescent="0.3">
      <c r="A29" s="17"/>
      <c r="B29" s="17" t="s">
        <v>82</v>
      </c>
      <c r="C29" s="17">
        <v>13230</v>
      </c>
      <c r="D29" s="13" t="s">
        <v>83</v>
      </c>
      <c r="E29" s="14"/>
      <c r="F29" s="15" t="s">
        <v>84</v>
      </c>
      <c r="G29" s="16">
        <v>28800</v>
      </c>
      <c r="H29" s="16"/>
      <c r="I29" s="16">
        <f t="shared" si="0"/>
        <v>28800</v>
      </c>
    </row>
    <row r="30" spans="1:9" ht="25.5" customHeight="1" x14ac:dyDescent="0.3">
      <c r="A30" s="24"/>
      <c r="B30" s="24" t="s">
        <v>85</v>
      </c>
      <c r="C30" s="24">
        <v>14770</v>
      </c>
      <c r="D30" s="13" t="s">
        <v>86</v>
      </c>
      <c r="E30" s="14"/>
      <c r="F30" s="15" t="s">
        <v>87</v>
      </c>
      <c r="G30" s="16">
        <v>28800</v>
      </c>
      <c r="H30" s="16"/>
      <c r="I30" s="16">
        <f t="shared" si="0"/>
        <v>28800</v>
      </c>
    </row>
    <row r="31" spans="1:9" ht="32.1" customHeight="1" x14ac:dyDescent="0.3">
      <c r="A31" s="24"/>
      <c r="B31" s="24" t="s">
        <v>88</v>
      </c>
      <c r="C31" s="24">
        <v>14770</v>
      </c>
      <c r="D31" s="13" t="s">
        <v>89</v>
      </c>
      <c r="E31" s="14"/>
      <c r="F31" s="15" t="s">
        <v>90</v>
      </c>
      <c r="G31" s="16">
        <v>28800</v>
      </c>
      <c r="H31" s="16"/>
      <c r="I31" s="16">
        <f t="shared" si="0"/>
        <v>28800</v>
      </c>
    </row>
    <row r="32" spans="1:9" ht="21" customHeight="1" x14ac:dyDescent="0.3">
      <c r="A32" s="24"/>
      <c r="B32" s="24" t="s">
        <v>91</v>
      </c>
      <c r="C32" s="24">
        <v>14770</v>
      </c>
      <c r="D32" s="13" t="s">
        <v>92</v>
      </c>
      <c r="E32" s="14"/>
      <c r="F32" s="15" t="s">
        <v>93</v>
      </c>
      <c r="G32" s="16">
        <v>28800</v>
      </c>
      <c r="H32" s="16"/>
      <c r="I32" s="16">
        <f t="shared" si="0"/>
        <v>28800</v>
      </c>
    </row>
    <row r="33" spans="1:9" ht="32.1" customHeight="1" x14ac:dyDescent="0.3">
      <c r="A33" s="24"/>
      <c r="B33" s="24" t="s">
        <v>94</v>
      </c>
      <c r="C33" s="24">
        <v>14770</v>
      </c>
      <c r="D33" s="13" t="s">
        <v>95</v>
      </c>
      <c r="E33" s="14"/>
      <c r="F33" s="15" t="s">
        <v>96</v>
      </c>
      <c r="G33" s="16">
        <v>28800</v>
      </c>
      <c r="H33" s="16"/>
      <c r="I33" s="16">
        <f t="shared" si="0"/>
        <v>28800</v>
      </c>
    </row>
    <row r="34" spans="1:9" ht="17.25" customHeight="1" x14ac:dyDescent="0.3">
      <c r="A34" s="24"/>
      <c r="B34" s="24" t="s">
        <v>97</v>
      </c>
      <c r="C34" s="24">
        <v>14770</v>
      </c>
      <c r="D34" s="13" t="s">
        <v>98</v>
      </c>
      <c r="E34" s="14"/>
      <c r="F34" s="15" t="s">
        <v>99</v>
      </c>
      <c r="G34" s="16">
        <v>28800</v>
      </c>
      <c r="H34" s="16"/>
      <c r="I34" s="16">
        <f t="shared" si="0"/>
        <v>28800</v>
      </c>
    </row>
    <row r="35" spans="1:9" ht="32.1" customHeight="1" x14ac:dyDescent="0.3">
      <c r="A35" s="24"/>
      <c r="B35" s="24" t="s">
        <v>100</v>
      </c>
      <c r="C35" s="24">
        <v>14770</v>
      </c>
      <c r="D35" s="13" t="s">
        <v>101</v>
      </c>
      <c r="E35" s="14"/>
      <c r="F35" s="15" t="s">
        <v>102</v>
      </c>
      <c r="G35" s="16">
        <v>28800</v>
      </c>
      <c r="H35" s="16"/>
      <c r="I35" s="16">
        <f t="shared" si="0"/>
        <v>28800</v>
      </c>
    </row>
    <row r="36" spans="1:9" ht="15.75" customHeight="1" x14ac:dyDescent="0.3">
      <c r="A36" s="24"/>
      <c r="B36" s="24" t="s">
        <v>103</v>
      </c>
      <c r="C36" s="24">
        <v>14770</v>
      </c>
      <c r="D36" s="13" t="s">
        <v>104</v>
      </c>
      <c r="E36" s="14"/>
      <c r="F36" s="15" t="s">
        <v>105</v>
      </c>
      <c r="G36" s="16">
        <v>28800</v>
      </c>
      <c r="H36" s="16"/>
      <c r="I36" s="16">
        <f t="shared" si="0"/>
        <v>28800</v>
      </c>
    </row>
    <row r="37" spans="1:9" ht="23.25" customHeight="1" x14ac:dyDescent="0.3">
      <c r="A37" s="24"/>
      <c r="B37" s="24" t="s">
        <v>106</v>
      </c>
      <c r="C37" s="24">
        <v>14770</v>
      </c>
      <c r="D37" s="13" t="s">
        <v>107</v>
      </c>
      <c r="E37" s="14"/>
      <c r="F37" s="15" t="s">
        <v>108</v>
      </c>
      <c r="G37" s="16">
        <v>28800</v>
      </c>
      <c r="H37" s="16"/>
      <c r="I37" s="16">
        <f t="shared" si="0"/>
        <v>28800</v>
      </c>
    </row>
    <row r="38" spans="1:9" ht="32.1" customHeight="1" x14ac:dyDescent="0.3">
      <c r="A38" s="24"/>
      <c r="B38" s="24" t="s">
        <v>109</v>
      </c>
      <c r="C38" s="24">
        <v>14770</v>
      </c>
      <c r="D38" s="13" t="s">
        <v>110</v>
      </c>
      <c r="E38" s="14"/>
      <c r="F38" s="15" t="s">
        <v>111</v>
      </c>
      <c r="G38" s="16">
        <v>28800</v>
      </c>
      <c r="H38" s="16"/>
      <c r="I38" s="16">
        <f t="shared" si="0"/>
        <v>28800</v>
      </c>
    </row>
    <row r="39" spans="1:9" ht="32.1" customHeight="1" x14ac:dyDescent="0.3">
      <c r="A39" s="24"/>
      <c r="B39" s="24" t="s">
        <v>112</v>
      </c>
      <c r="C39" s="24">
        <v>14770</v>
      </c>
      <c r="D39" s="13" t="s">
        <v>113</v>
      </c>
      <c r="E39" s="14"/>
      <c r="F39" s="15" t="s">
        <v>114</v>
      </c>
      <c r="G39" s="16">
        <v>28800</v>
      </c>
      <c r="H39" s="16"/>
      <c r="I39" s="16">
        <f t="shared" si="0"/>
        <v>28800</v>
      </c>
    </row>
    <row r="40" spans="1:9" ht="32.1" customHeight="1" x14ac:dyDescent="0.3">
      <c r="A40" s="24"/>
      <c r="B40" s="24"/>
      <c r="C40" s="24"/>
      <c r="D40" s="10" t="s">
        <v>1</v>
      </c>
      <c r="E40" s="10" t="s">
        <v>2</v>
      </c>
      <c r="F40" s="10" t="s">
        <v>3</v>
      </c>
      <c r="G40" s="11" t="s">
        <v>4</v>
      </c>
      <c r="H40" s="11" t="s">
        <v>5</v>
      </c>
      <c r="I40" s="12" t="s">
        <v>6</v>
      </c>
    </row>
    <row r="41" spans="1:9" ht="24.75" customHeight="1" x14ac:dyDescent="0.3">
      <c r="A41" s="24"/>
      <c r="B41" s="24" t="s">
        <v>115</v>
      </c>
      <c r="C41" s="24">
        <v>14770</v>
      </c>
      <c r="D41" s="13" t="s">
        <v>116</v>
      </c>
      <c r="E41" s="14"/>
      <c r="F41" s="15" t="s">
        <v>117</v>
      </c>
      <c r="G41" s="16">
        <v>29700</v>
      </c>
      <c r="H41" s="16"/>
      <c r="I41" s="16">
        <f t="shared" si="0"/>
        <v>29700</v>
      </c>
    </row>
    <row r="42" spans="1:9" ht="32.1" customHeight="1" x14ac:dyDescent="0.3">
      <c r="A42" s="24"/>
      <c r="B42" s="24" t="s">
        <v>118</v>
      </c>
      <c r="C42" s="24">
        <v>14770</v>
      </c>
      <c r="D42" s="13" t="s">
        <v>119</v>
      </c>
      <c r="E42" s="14"/>
      <c r="F42" s="15" t="s">
        <v>120</v>
      </c>
      <c r="G42" s="16">
        <v>29700</v>
      </c>
      <c r="H42" s="16"/>
      <c r="I42" s="16">
        <f t="shared" si="0"/>
        <v>29700</v>
      </c>
    </row>
    <row r="43" spans="1:9" ht="27" customHeight="1" x14ac:dyDescent="0.3">
      <c r="A43" s="24"/>
      <c r="B43" s="24" t="s">
        <v>121</v>
      </c>
      <c r="C43" s="24">
        <v>14770</v>
      </c>
      <c r="D43" s="13" t="s">
        <v>122</v>
      </c>
      <c r="E43" s="14"/>
      <c r="F43" s="15" t="s">
        <v>123</v>
      </c>
      <c r="G43" s="16">
        <v>29700</v>
      </c>
      <c r="H43" s="16"/>
      <c r="I43" s="16">
        <f t="shared" si="0"/>
        <v>29700</v>
      </c>
    </row>
    <row r="44" spans="1:9" ht="32.1" customHeight="1" x14ac:dyDescent="0.3">
      <c r="A44" s="17"/>
      <c r="B44" s="17" t="s">
        <v>124</v>
      </c>
      <c r="C44" s="17">
        <v>13230</v>
      </c>
      <c r="D44" s="13" t="s">
        <v>125</v>
      </c>
      <c r="E44" s="14"/>
      <c r="F44" s="15" t="s">
        <v>126</v>
      </c>
      <c r="G44" s="16">
        <v>29700</v>
      </c>
      <c r="H44" s="16"/>
      <c r="I44" s="16">
        <f t="shared" si="0"/>
        <v>29700</v>
      </c>
    </row>
    <row r="45" spans="1:9" ht="27.75" customHeight="1" x14ac:dyDescent="0.3">
      <c r="A45" s="24"/>
      <c r="B45" s="24" t="s">
        <v>127</v>
      </c>
      <c r="C45" s="24">
        <v>14770</v>
      </c>
      <c r="D45" s="13" t="s">
        <v>128</v>
      </c>
      <c r="E45" s="14"/>
      <c r="F45" s="15" t="s">
        <v>129</v>
      </c>
      <c r="G45" s="16">
        <v>29700</v>
      </c>
      <c r="H45" s="16"/>
      <c r="I45" s="16">
        <f t="shared" si="0"/>
        <v>29700</v>
      </c>
    </row>
    <row r="46" spans="1:9" ht="21.75" customHeight="1" x14ac:dyDescent="0.3">
      <c r="A46" s="24"/>
      <c r="B46" s="24" t="s">
        <v>130</v>
      </c>
      <c r="C46" s="24">
        <v>14770</v>
      </c>
      <c r="D46" s="13" t="s">
        <v>131</v>
      </c>
      <c r="E46" s="14"/>
      <c r="F46" s="15" t="s">
        <v>132</v>
      </c>
      <c r="G46" s="16">
        <v>29700</v>
      </c>
      <c r="H46" s="16"/>
      <c r="I46" s="16">
        <f t="shared" si="0"/>
        <v>29700</v>
      </c>
    </row>
    <row r="47" spans="1:9" ht="32.1" customHeight="1" x14ac:dyDescent="0.3">
      <c r="A47" s="24"/>
      <c r="B47" s="24" t="s">
        <v>133</v>
      </c>
      <c r="C47" s="24">
        <v>14770</v>
      </c>
      <c r="D47" s="13" t="s">
        <v>134</v>
      </c>
      <c r="E47" s="14"/>
      <c r="F47" s="15" t="s">
        <v>135</v>
      </c>
      <c r="G47" s="16">
        <v>29700</v>
      </c>
      <c r="H47" s="16"/>
      <c r="I47" s="16">
        <f t="shared" si="0"/>
        <v>29700</v>
      </c>
    </row>
    <row r="48" spans="1:9" ht="32.1" customHeight="1" x14ac:dyDescent="0.3">
      <c r="A48" s="24"/>
      <c r="B48" s="24" t="s">
        <v>136</v>
      </c>
      <c r="C48" s="24">
        <v>14770</v>
      </c>
      <c r="D48" s="13" t="s">
        <v>137</v>
      </c>
      <c r="E48" s="14"/>
      <c r="F48" s="15" t="s">
        <v>138</v>
      </c>
      <c r="G48" s="16">
        <v>29700</v>
      </c>
      <c r="H48" s="16"/>
      <c r="I48" s="16">
        <f t="shared" si="0"/>
        <v>29700</v>
      </c>
    </row>
    <row r="49" spans="1:9" ht="32.1" customHeight="1" x14ac:dyDescent="0.3">
      <c r="A49" s="24"/>
      <c r="B49" s="24" t="s">
        <v>139</v>
      </c>
      <c r="C49" s="24">
        <v>14770</v>
      </c>
      <c r="D49" s="13" t="s">
        <v>140</v>
      </c>
      <c r="E49" s="14"/>
      <c r="F49" s="15" t="s">
        <v>141</v>
      </c>
      <c r="G49" s="16">
        <v>29700</v>
      </c>
      <c r="H49" s="16"/>
      <c r="I49" s="16">
        <f t="shared" si="0"/>
        <v>29700</v>
      </c>
    </row>
    <row r="50" spans="1:9" ht="32.1" customHeight="1" x14ac:dyDescent="0.3">
      <c r="A50" s="17"/>
      <c r="B50" s="17" t="s">
        <v>142</v>
      </c>
      <c r="C50" s="17">
        <v>13230</v>
      </c>
      <c r="D50" s="13" t="s">
        <v>143</v>
      </c>
      <c r="E50" s="14"/>
      <c r="F50" s="15" t="s">
        <v>144</v>
      </c>
      <c r="G50" s="16">
        <v>29700</v>
      </c>
      <c r="H50" s="16"/>
      <c r="I50" s="16">
        <f t="shared" si="0"/>
        <v>29700</v>
      </c>
    </row>
    <row r="51" spans="1:9" ht="21" customHeight="1" x14ac:dyDescent="0.3">
      <c r="A51" s="24"/>
      <c r="B51" s="24" t="s">
        <v>145</v>
      </c>
      <c r="C51" s="24">
        <v>14770</v>
      </c>
      <c r="D51" s="13" t="s">
        <v>146</v>
      </c>
      <c r="E51" s="14"/>
      <c r="F51" s="15" t="s">
        <v>147</v>
      </c>
      <c r="G51" s="16">
        <v>29700</v>
      </c>
      <c r="H51" s="16"/>
      <c r="I51" s="16">
        <f t="shared" si="0"/>
        <v>29700</v>
      </c>
    </row>
    <row r="52" spans="1:9" ht="27" customHeight="1" x14ac:dyDescent="0.3">
      <c r="A52" s="24"/>
      <c r="B52" s="24" t="s">
        <v>148</v>
      </c>
      <c r="C52" s="24">
        <v>14770</v>
      </c>
      <c r="D52" s="13" t="s">
        <v>149</v>
      </c>
      <c r="E52" s="14"/>
      <c r="F52" s="15" t="s">
        <v>150</v>
      </c>
      <c r="G52" s="16">
        <v>29700</v>
      </c>
      <c r="H52" s="16"/>
      <c r="I52" s="16">
        <f t="shared" si="0"/>
        <v>29700</v>
      </c>
    </row>
    <row r="53" spans="1:9" ht="32.1" customHeight="1" x14ac:dyDescent="0.3">
      <c r="A53" s="24"/>
      <c r="B53" s="24" t="s">
        <v>151</v>
      </c>
      <c r="C53" s="24">
        <v>14770</v>
      </c>
      <c r="D53" s="13" t="s">
        <v>152</v>
      </c>
      <c r="E53" s="14"/>
      <c r="F53" s="15" t="s">
        <v>153</v>
      </c>
      <c r="G53" s="16">
        <v>29700</v>
      </c>
      <c r="H53" s="16"/>
      <c r="I53" s="16">
        <f t="shared" si="0"/>
        <v>29700</v>
      </c>
    </row>
    <row r="54" spans="1:9" ht="19.5" customHeight="1" x14ac:dyDescent="0.3">
      <c r="B54" s="1" t="s">
        <v>154</v>
      </c>
      <c r="C54" s="1">
        <v>11350</v>
      </c>
      <c r="D54" s="13" t="s">
        <v>155</v>
      </c>
      <c r="E54" s="14"/>
      <c r="F54" s="15" t="s">
        <v>156</v>
      </c>
      <c r="G54" s="16">
        <v>29700</v>
      </c>
      <c r="H54" s="16"/>
      <c r="I54" s="16">
        <f t="shared" si="0"/>
        <v>29700</v>
      </c>
    </row>
    <row r="55" spans="1:9" ht="24" customHeight="1" x14ac:dyDescent="0.3">
      <c r="B55" s="1" t="s">
        <v>157</v>
      </c>
      <c r="C55" s="1">
        <v>17050</v>
      </c>
      <c r="D55" s="13" t="s">
        <v>158</v>
      </c>
      <c r="E55" s="14"/>
      <c r="F55" s="15" t="s">
        <v>159</v>
      </c>
      <c r="G55" s="16">
        <v>29700</v>
      </c>
      <c r="H55" s="16"/>
      <c r="I55" s="16">
        <f t="shared" si="0"/>
        <v>29700</v>
      </c>
    </row>
    <row r="56" spans="1:9" ht="32.1" customHeight="1" x14ac:dyDescent="0.3">
      <c r="B56" s="1" t="s">
        <v>160</v>
      </c>
      <c r="C56" s="1">
        <v>19550</v>
      </c>
      <c r="D56" s="13" t="s">
        <v>161</v>
      </c>
      <c r="E56" s="14"/>
      <c r="F56" s="15" t="s">
        <v>162</v>
      </c>
      <c r="G56" s="16">
        <v>29700</v>
      </c>
      <c r="H56" s="16"/>
      <c r="I56" s="16">
        <f t="shared" si="0"/>
        <v>29700</v>
      </c>
    </row>
    <row r="57" spans="1:9" ht="32.1" customHeight="1" x14ac:dyDescent="0.3">
      <c r="B57" s="1" t="s">
        <v>163</v>
      </c>
      <c r="C57" s="1">
        <v>19550</v>
      </c>
      <c r="D57" s="13" t="s">
        <v>164</v>
      </c>
      <c r="E57" s="14"/>
      <c r="F57" s="15" t="s">
        <v>165</v>
      </c>
      <c r="G57" s="16">
        <v>29700</v>
      </c>
      <c r="H57" s="16"/>
      <c r="I57" s="16">
        <f t="shared" si="0"/>
        <v>29700</v>
      </c>
    </row>
    <row r="58" spans="1:9" ht="32.1" customHeight="1" x14ac:dyDescent="0.3">
      <c r="B58" s="1" t="s">
        <v>166</v>
      </c>
      <c r="C58" s="1">
        <v>12010</v>
      </c>
      <c r="D58" s="13" t="s">
        <v>167</v>
      </c>
      <c r="E58" s="14"/>
      <c r="F58" s="15" t="s">
        <v>168</v>
      </c>
      <c r="G58" s="16">
        <v>29700</v>
      </c>
      <c r="H58" s="16"/>
      <c r="I58" s="16">
        <f t="shared" si="0"/>
        <v>29700</v>
      </c>
    </row>
    <row r="59" spans="1:9" ht="32.1" customHeight="1" x14ac:dyDescent="0.3">
      <c r="B59" s="1" t="s">
        <v>169</v>
      </c>
      <c r="C59" s="1">
        <v>12010</v>
      </c>
      <c r="D59" s="13" t="s">
        <v>170</v>
      </c>
      <c r="E59" s="14"/>
      <c r="F59" s="15" t="s">
        <v>171</v>
      </c>
      <c r="G59" s="16">
        <v>29700</v>
      </c>
      <c r="H59" s="16"/>
      <c r="I59" s="16">
        <f t="shared" si="0"/>
        <v>29700</v>
      </c>
    </row>
    <row r="60" spans="1:9" ht="23.25" customHeight="1" x14ac:dyDescent="0.3">
      <c r="B60" s="1" t="s">
        <v>172</v>
      </c>
      <c r="C60" s="1">
        <v>9700</v>
      </c>
      <c r="D60" s="18" t="s">
        <v>173</v>
      </c>
      <c r="E60" s="19"/>
      <c r="F60" s="26" t="s">
        <v>174</v>
      </c>
      <c r="G60" s="27">
        <v>29700</v>
      </c>
      <c r="H60" s="27"/>
      <c r="I60" s="27">
        <f t="shared" si="0"/>
        <v>29700</v>
      </c>
    </row>
    <row r="61" spans="1:9" ht="23.25" customHeight="1" x14ac:dyDescent="0.3">
      <c r="D61" s="28" t="s">
        <v>175</v>
      </c>
      <c r="E61" s="29"/>
      <c r="F61" s="30"/>
      <c r="G61" s="31"/>
      <c r="H61" s="31"/>
      <c r="I61" s="32"/>
    </row>
    <row r="62" spans="1:9" ht="23.25" customHeight="1" x14ac:dyDescent="0.3">
      <c r="D62" s="33" t="s">
        <v>176</v>
      </c>
      <c r="E62" s="34"/>
      <c r="F62" s="15" t="s">
        <v>177</v>
      </c>
      <c r="G62" s="35">
        <v>25000</v>
      </c>
      <c r="H62" s="35"/>
      <c r="I62" s="35">
        <f>SUM(G62:H62)</f>
        <v>25000</v>
      </c>
    </row>
    <row r="63" spans="1:9" ht="23.25" customHeight="1" x14ac:dyDescent="0.3">
      <c r="D63" s="33" t="s">
        <v>178</v>
      </c>
      <c r="E63" s="34"/>
      <c r="F63" s="15" t="s">
        <v>179</v>
      </c>
      <c r="G63" s="35">
        <v>25000</v>
      </c>
      <c r="H63" s="35"/>
      <c r="I63" s="35">
        <f t="shared" ref="I63:I106" si="1">SUM(G63:H63)</f>
        <v>25000</v>
      </c>
    </row>
    <row r="64" spans="1:9" ht="23.25" customHeight="1" x14ac:dyDescent="0.3">
      <c r="D64" s="33" t="s">
        <v>180</v>
      </c>
      <c r="E64" s="34"/>
      <c r="F64" s="15" t="s">
        <v>181</v>
      </c>
      <c r="G64" s="35">
        <v>25000</v>
      </c>
      <c r="H64" s="35"/>
      <c r="I64" s="35">
        <f t="shared" si="1"/>
        <v>25000</v>
      </c>
    </row>
    <row r="65" spans="4:9" ht="23.25" customHeight="1" x14ac:dyDescent="0.3">
      <c r="D65" s="33" t="s">
        <v>182</v>
      </c>
      <c r="E65" s="34"/>
      <c r="F65" s="15" t="s">
        <v>183</v>
      </c>
      <c r="G65" s="35">
        <v>25000</v>
      </c>
      <c r="H65" s="35"/>
      <c r="I65" s="35">
        <f t="shared" si="1"/>
        <v>25000</v>
      </c>
    </row>
    <row r="66" spans="4:9" ht="23.25" customHeight="1" x14ac:dyDescent="0.3">
      <c r="D66" s="33" t="s">
        <v>184</v>
      </c>
      <c r="E66" s="34"/>
      <c r="F66" s="36" t="s">
        <v>185</v>
      </c>
      <c r="G66" s="35">
        <v>25000</v>
      </c>
      <c r="H66" s="35"/>
      <c r="I66" s="35">
        <f t="shared" si="1"/>
        <v>25000</v>
      </c>
    </row>
    <row r="67" spans="4:9" ht="23.25" customHeight="1" x14ac:dyDescent="0.3">
      <c r="D67" s="33" t="s">
        <v>186</v>
      </c>
      <c r="E67" s="34"/>
      <c r="F67" s="15" t="s">
        <v>187</v>
      </c>
      <c r="G67" s="35">
        <v>25000</v>
      </c>
      <c r="H67" s="35"/>
      <c r="I67" s="35">
        <f t="shared" si="1"/>
        <v>25000</v>
      </c>
    </row>
    <row r="68" spans="4:9" ht="23.25" customHeight="1" x14ac:dyDescent="0.3">
      <c r="D68" s="33" t="s">
        <v>188</v>
      </c>
      <c r="E68" s="34"/>
      <c r="F68" s="37" t="s">
        <v>189</v>
      </c>
      <c r="G68" s="35">
        <v>25000</v>
      </c>
      <c r="H68" s="35"/>
      <c r="I68" s="35">
        <f t="shared" si="1"/>
        <v>25000</v>
      </c>
    </row>
    <row r="69" spans="4:9" ht="31.2" customHeight="1" x14ac:dyDescent="0.3">
      <c r="D69" s="33" t="s">
        <v>190</v>
      </c>
      <c r="E69" s="34"/>
      <c r="F69" s="37" t="s">
        <v>191</v>
      </c>
      <c r="G69" s="35">
        <v>25000</v>
      </c>
      <c r="H69" s="35"/>
      <c r="I69" s="35">
        <f t="shared" si="1"/>
        <v>25000</v>
      </c>
    </row>
    <row r="70" spans="4:9" ht="23.25" customHeight="1" x14ac:dyDescent="0.3">
      <c r="D70" s="33" t="s">
        <v>192</v>
      </c>
      <c r="E70" s="34"/>
      <c r="F70" s="37" t="s">
        <v>193</v>
      </c>
      <c r="G70" s="35">
        <v>25000</v>
      </c>
      <c r="H70" s="35"/>
      <c r="I70" s="35">
        <f t="shared" si="1"/>
        <v>25000</v>
      </c>
    </row>
    <row r="71" spans="4:9" ht="23.25" customHeight="1" x14ac:dyDescent="0.3">
      <c r="D71" s="33" t="s">
        <v>194</v>
      </c>
      <c r="E71" s="34"/>
      <c r="F71" s="37" t="s">
        <v>195</v>
      </c>
      <c r="G71" s="35">
        <v>25000</v>
      </c>
      <c r="H71" s="35"/>
      <c r="I71" s="35">
        <f t="shared" si="1"/>
        <v>25000</v>
      </c>
    </row>
    <row r="72" spans="4:9" ht="23.25" customHeight="1" x14ac:dyDescent="0.3">
      <c r="D72" s="33" t="s">
        <v>196</v>
      </c>
      <c r="E72" s="34"/>
      <c r="F72" s="37" t="s">
        <v>197</v>
      </c>
      <c r="G72" s="35">
        <v>25000</v>
      </c>
      <c r="H72" s="35"/>
      <c r="I72" s="35">
        <f t="shared" si="1"/>
        <v>25000</v>
      </c>
    </row>
    <row r="73" spans="4:9" ht="31.2" customHeight="1" x14ac:dyDescent="0.3">
      <c r="D73" s="33" t="s">
        <v>198</v>
      </c>
      <c r="E73" s="34"/>
      <c r="F73" s="37" t="s">
        <v>199</v>
      </c>
      <c r="G73" s="35">
        <v>25000</v>
      </c>
      <c r="H73" s="35"/>
      <c r="I73" s="35">
        <f t="shared" si="1"/>
        <v>25000</v>
      </c>
    </row>
    <row r="74" spans="4:9" ht="30" customHeight="1" x14ac:dyDescent="0.3">
      <c r="D74" s="33" t="s">
        <v>200</v>
      </c>
      <c r="E74" s="34"/>
      <c r="F74" s="37" t="s">
        <v>201</v>
      </c>
      <c r="G74" s="35">
        <v>25000</v>
      </c>
      <c r="H74" s="35"/>
      <c r="I74" s="35">
        <f t="shared" si="1"/>
        <v>25000</v>
      </c>
    </row>
    <row r="75" spans="4:9" ht="23.25" customHeight="1" x14ac:dyDescent="0.3">
      <c r="D75" s="33" t="s">
        <v>202</v>
      </c>
      <c r="E75" s="34"/>
      <c r="F75" s="15" t="s">
        <v>203</v>
      </c>
      <c r="G75" s="35">
        <v>25000</v>
      </c>
      <c r="H75" s="35"/>
      <c r="I75" s="35">
        <f t="shared" si="1"/>
        <v>25000</v>
      </c>
    </row>
    <row r="76" spans="4:9" ht="23.25" customHeight="1" x14ac:dyDescent="0.3">
      <c r="D76" s="33" t="s">
        <v>204</v>
      </c>
      <c r="E76" s="34"/>
      <c r="F76" s="15" t="s">
        <v>205</v>
      </c>
      <c r="G76" s="35">
        <v>25000</v>
      </c>
      <c r="H76" s="35"/>
      <c r="I76" s="35">
        <f t="shared" si="1"/>
        <v>25000</v>
      </c>
    </row>
    <row r="77" spans="4:9" ht="23.25" customHeight="1" x14ac:dyDescent="0.3">
      <c r="D77" s="33" t="s">
        <v>206</v>
      </c>
      <c r="E77" s="34"/>
      <c r="F77" s="15" t="s">
        <v>207</v>
      </c>
      <c r="G77" s="35">
        <v>25000</v>
      </c>
      <c r="H77" s="35"/>
      <c r="I77" s="35">
        <f t="shared" si="1"/>
        <v>25000</v>
      </c>
    </row>
    <row r="78" spans="4:9" ht="23.25" customHeight="1" x14ac:dyDescent="0.3">
      <c r="D78" s="33" t="s">
        <v>208</v>
      </c>
      <c r="E78" s="34"/>
      <c r="F78" s="15" t="s">
        <v>209</v>
      </c>
      <c r="G78" s="35">
        <v>25000</v>
      </c>
      <c r="H78" s="35"/>
      <c r="I78" s="35">
        <f t="shared" si="1"/>
        <v>25000</v>
      </c>
    </row>
    <row r="79" spans="4:9" ht="23.25" customHeight="1" x14ac:dyDescent="0.3">
      <c r="D79" s="33" t="s">
        <v>210</v>
      </c>
      <c r="E79" s="34"/>
      <c r="F79" s="15" t="s">
        <v>211</v>
      </c>
      <c r="G79" s="35">
        <v>25000</v>
      </c>
      <c r="H79" s="35"/>
      <c r="I79" s="35">
        <f t="shared" si="1"/>
        <v>25000</v>
      </c>
    </row>
    <row r="80" spans="4:9" ht="29.4" customHeight="1" x14ac:dyDescent="0.3">
      <c r="D80" s="33" t="s">
        <v>212</v>
      </c>
      <c r="E80" s="34"/>
      <c r="F80" s="37" t="s">
        <v>213</v>
      </c>
      <c r="G80" s="35">
        <v>25000</v>
      </c>
      <c r="H80" s="35"/>
      <c r="I80" s="35">
        <f t="shared" si="1"/>
        <v>25000</v>
      </c>
    </row>
    <row r="81" spans="1:9" ht="23.25" customHeight="1" x14ac:dyDescent="0.3">
      <c r="D81" s="33" t="s">
        <v>214</v>
      </c>
      <c r="E81" s="34"/>
      <c r="F81" s="15" t="s">
        <v>215</v>
      </c>
      <c r="G81" s="35">
        <v>25000</v>
      </c>
      <c r="H81" s="35"/>
      <c r="I81" s="35">
        <f t="shared" si="1"/>
        <v>25000</v>
      </c>
    </row>
    <row r="82" spans="1:9" ht="28.2" customHeight="1" x14ac:dyDescent="0.3">
      <c r="D82" s="33" t="s">
        <v>216</v>
      </c>
      <c r="E82" s="34"/>
      <c r="F82" s="37" t="s">
        <v>217</v>
      </c>
      <c r="G82" s="35">
        <v>25000</v>
      </c>
      <c r="H82" s="35"/>
      <c r="I82" s="35">
        <f t="shared" si="1"/>
        <v>25000</v>
      </c>
    </row>
    <row r="83" spans="1:9" ht="23.25" customHeight="1" x14ac:dyDescent="0.3">
      <c r="D83" s="33" t="s">
        <v>218</v>
      </c>
      <c r="E83" s="34"/>
      <c r="F83" s="15" t="s">
        <v>219</v>
      </c>
      <c r="G83" s="35">
        <v>25000</v>
      </c>
      <c r="H83" s="35"/>
      <c r="I83" s="35">
        <f t="shared" si="1"/>
        <v>25000</v>
      </c>
    </row>
    <row r="84" spans="1:9" ht="33.6" customHeight="1" x14ac:dyDescent="0.3">
      <c r="D84" s="33" t="s">
        <v>220</v>
      </c>
      <c r="E84" s="34"/>
      <c r="F84" s="15" t="s">
        <v>221</v>
      </c>
      <c r="G84" s="35">
        <v>25000</v>
      </c>
      <c r="H84" s="35"/>
      <c r="I84" s="35">
        <f t="shared" si="1"/>
        <v>25000</v>
      </c>
    </row>
    <row r="85" spans="1:9" ht="23.25" customHeight="1" x14ac:dyDescent="0.25">
      <c r="A85" s="38" t="s">
        <v>222</v>
      </c>
      <c r="B85" s="39" t="s">
        <v>223</v>
      </c>
      <c r="D85" s="33" t="s">
        <v>224</v>
      </c>
      <c r="E85" s="34"/>
      <c r="F85" s="15" t="s">
        <v>225</v>
      </c>
      <c r="G85" s="35">
        <v>25000</v>
      </c>
      <c r="H85" s="35"/>
      <c r="I85" s="35">
        <f t="shared" si="1"/>
        <v>25000</v>
      </c>
    </row>
    <row r="86" spans="1:9" ht="23.25" customHeight="1" x14ac:dyDescent="0.25">
      <c r="A86" s="38" t="s">
        <v>226</v>
      </c>
      <c r="B86" s="39" t="s">
        <v>227</v>
      </c>
      <c r="D86" s="33" t="s">
        <v>228</v>
      </c>
      <c r="E86" s="34"/>
      <c r="F86" s="15" t="s">
        <v>229</v>
      </c>
      <c r="G86" s="35">
        <v>25000</v>
      </c>
      <c r="H86" s="35"/>
      <c r="I86" s="35">
        <f t="shared" si="1"/>
        <v>25000</v>
      </c>
    </row>
    <row r="87" spans="1:9" ht="33.6" customHeight="1" x14ac:dyDescent="0.25">
      <c r="A87" s="38" t="s">
        <v>230</v>
      </c>
      <c r="B87" s="39" t="s">
        <v>231</v>
      </c>
      <c r="D87" s="33" t="s">
        <v>232</v>
      </c>
      <c r="E87" s="34"/>
      <c r="F87" s="37" t="s">
        <v>233</v>
      </c>
      <c r="G87" s="35">
        <v>25000</v>
      </c>
      <c r="H87" s="35"/>
      <c r="I87" s="35">
        <f t="shared" si="1"/>
        <v>25000</v>
      </c>
    </row>
    <row r="88" spans="1:9" ht="23.25" customHeight="1" x14ac:dyDescent="0.25">
      <c r="A88" s="38" t="s">
        <v>234</v>
      </c>
      <c r="B88" s="39" t="s">
        <v>235</v>
      </c>
      <c r="D88" s="33" t="s">
        <v>236</v>
      </c>
      <c r="E88" s="34"/>
      <c r="F88" s="37" t="s">
        <v>237</v>
      </c>
      <c r="G88" s="35">
        <v>25000</v>
      </c>
      <c r="H88" s="35"/>
      <c r="I88" s="35">
        <f t="shared" si="1"/>
        <v>25000</v>
      </c>
    </row>
    <row r="89" spans="1:9" ht="19.8" customHeight="1" x14ac:dyDescent="0.25">
      <c r="A89" s="38" t="s">
        <v>238</v>
      </c>
      <c r="B89" s="39" t="s">
        <v>239</v>
      </c>
      <c r="D89" s="33" t="s">
        <v>240</v>
      </c>
      <c r="E89" s="34"/>
      <c r="F89" s="37" t="s">
        <v>241</v>
      </c>
      <c r="G89" s="35">
        <v>25000</v>
      </c>
      <c r="H89" s="35"/>
      <c r="I89" s="35">
        <f t="shared" si="1"/>
        <v>25000</v>
      </c>
    </row>
    <row r="90" spans="1:9" s="42" customFormat="1" ht="28.8" customHeight="1" x14ac:dyDescent="0.25">
      <c r="A90" s="40" t="s">
        <v>242</v>
      </c>
      <c r="B90" s="41" t="s">
        <v>243</v>
      </c>
      <c r="D90" s="43" t="s">
        <v>244</v>
      </c>
      <c r="E90" s="44"/>
      <c r="F90" s="37" t="s">
        <v>245</v>
      </c>
      <c r="G90" s="35">
        <v>25000</v>
      </c>
      <c r="H90" s="35"/>
      <c r="I90" s="35">
        <f t="shared" si="1"/>
        <v>25000</v>
      </c>
    </row>
    <row r="91" spans="1:9" ht="23.25" customHeight="1" x14ac:dyDescent="0.25">
      <c r="A91" s="38" t="s">
        <v>246</v>
      </c>
      <c r="B91" s="39" t="s">
        <v>247</v>
      </c>
      <c r="D91" s="33" t="s">
        <v>248</v>
      </c>
      <c r="E91" s="34"/>
      <c r="F91" s="37" t="s">
        <v>249</v>
      </c>
      <c r="G91" s="35">
        <v>25000</v>
      </c>
      <c r="H91" s="35"/>
      <c r="I91" s="35">
        <f t="shared" si="1"/>
        <v>25000</v>
      </c>
    </row>
    <row r="92" spans="1:9" ht="31.2" customHeight="1" x14ac:dyDescent="0.25">
      <c r="A92" s="38" t="s">
        <v>250</v>
      </c>
      <c r="B92" s="39" t="s">
        <v>251</v>
      </c>
      <c r="D92" s="33" t="s">
        <v>252</v>
      </c>
      <c r="E92" s="34"/>
      <c r="F92" s="37" t="s">
        <v>253</v>
      </c>
      <c r="G92" s="35">
        <v>25000</v>
      </c>
      <c r="H92" s="35"/>
      <c r="I92" s="35">
        <f t="shared" si="1"/>
        <v>25000</v>
      </c>
    </row>
    <row r="93" spans="1:9" ht="23.25" customHeight="1" x14ac:dyDescent="0.25">
      <c r="A93" s="38" t="s">
        <v>254</v>
      </c>
      <c r="B93" s="39" t="s">
        <v>255</v>
      </c>
      <c r="D93" s="33" t="s">
        <v>256</v>
      </c>
      <c r="E93" s="34"/>
      <c r="F93" s="15" t="s">
        <v>257</v>
      </c>
      <c r="G93" s="35">
        <v>25000</v>
      </c>
      <c r="H93" s="35"/>
      <c r="I93" s="35">
        <f t="shared" si="1"/>
        <v>25000</v>
      </c>
    </row>
    <row r="94" spans="1:9" ht="29.4" customHeight="1" x14ac:dyDescent="0.25">
      <c r="A94" s="38" t="s">
        <v>258</v>
      </c>
      <c r="B94" s="39" t="s">
        <v>259</v>
      </c>
      <c r="D94" s="33" t="s">
        <v>260</v>
      </c>
      <c r="E94" s="34"/>
      <c r="F94" s="15" t="s">
        <v>261</v>
      </c>
      <c r="G94" s="35">
        <v>25000</v>
      </c>
      <c r="H94" s="35"/>
      <c r="I94" s="35">
        <f t="shared" si="1"/>
        <v>25000</v>
      </c>
    </row>
    <row r="95" spans="1:9" ht="32.4" customHeight="1" x14ac:dyDescent="0.25">
      <c r="A95" s="38" t="s">
        <v>262</v>
      </c>
      <c r="B95" s="39" t="s">
        <v>263</v>
      </c>
      <c r="D95" s="33" t="s">
        <v>264</v>
      </c>
      <c r="E95" s="34"/>
      <c r="F95" s="37" t="s">
        <v>265</v>
      </c>
      <c r="G95" s="35">
        <v>25000</v>
      </c>
      <c r="H95" s="35"/>
      <c r="I95" s="35">
        <f t="shared" si="1"/>
        <v>25000</v>
      </c>
    </row>
    <row r="96" spans="1:9" ht="35.4" customHeight="1" x14ac:dyDescent="0.25">
      <c r="A96" s="38" t="s">
        <v>266</v>
      </c>
      <c r="B96" s="39" t="s">
        <v>267</v>
      </c>
      <c r="D96" s="33" t="s">
        <v>268</v>
      </c>
      <c r="E96" s="34"/>
      <c r="F96" s="37" t="s">
        <v>269</v>
      </c>
      <c r="G96" s="35">
        <v>25000</v>
      </c>
      <c r="H96" s="35"/>
      <c r="I96" s="35">
        <f t="shared" si="1"/>
        <v>25000</v>
      </c>
    </row>
    <row r="97" spans="1:9" ht="34.799999999999997" customHeight="1" x14ac:dyDescent="0.25">
      <c r="A97" s="38" t="s">
        <v>270</v>
      </c>
      <c r="B97" s="39" t="s">
        <v>271</v>
      </c>
      <c r="D97" s="33" t="s">
        <v>272</v>
      </c>
      <c r="E97" s="34"/>
      <c r="F97" s="15" t="s">
        <v>273</v>
      </c>
      <c r="G97" s="35">
        <v>25000</v>
      </c>
      <c r="H97" s="35"/>
      <c r="I97" s="35">
        <f t="shared" si="1"/>
        <v>25000</v>
      </c>
    </row>
    <row r="98" spans="1:9" ht="31.8" customHeight="1" x14ac:dyDescent="0.25">
      <c r="A98" s="38" t="s">
        <v>274</v>
      </c>
      <c r="B98" s="39" t="s">
        <v>275</v>
      </c>
      <c r="D98" s="33" t="s">
        <v>276</v>
      </c>
      <c r="E98" s="34"/>
      <c r="F98" s="15" t="s">
        <v>277</v>
      </c>
      <c r="G98" s="35">
        <v>25000</v>
      </c>
      <c r="H98" s="35"/>
      <c r="I98" s="35">
        <f t="shared" si="1"/>
        <v>25000</v>
      </c>
    </row>
    <row r="99" spans="1:9" ht="23.25" customHeight="1" x14ac:dyDescent="0.25">
      <c r="A99" s="38" t="s">
        <v>278</v>
      </c>
      <c r="B99" s="39" t="s">
        <v>279</v>
      </c>
      <c r="D99" s="33" t="s">
        <v>280</v>
      </c>
      <c r="E99" s="34"/>
      <c r="F99" s="15" t="s">
        <v>281</v>
      </c>
      <c r="G99" s="35">
        <v>25000</v>
      </c>
      <c r="H99" s="35"/>
      <c r="I99" s="35">
        <f t="shared" si="1"/>
        <v>25000</v>
      </c>
    </row>
    <row r="100" spans="1:9" ht="23.25" customHeight="1" x14ac:dyDescent="0.25">
      <c r="A100" s="38" t="s">
        <v>282</v>
      </c>
      <c r="B100" s="39" t="s">
        <v>283</v>
      </c>
      <c r="D100" s="33" t="s">
        <v>284</v>
      </c>
      <c r="E100" s="34"/>
      <c r="F100" s="37" t="s">
        <v>285</v>
      </c>
      <c r="G100" s="35">
        <v>25000</v>
      </c>
      <c r="H100" s="35"/>
      <c r="I100" s="35">
        <f t="shared" si="1"/>
        <v>25000</v>
      </c>
    </row>
    <row r="101" spans="1:9" ht="23.25" customHeight="1" x14ac:dyDescent="0.25">
      <c r="A101" s="38" t="s">
        <v>286</v>
      </c>
      <c r="B101" s="39" t="s">
        <v>287</v>
      </c>
      <c r="D101" s="33" t="s">
        <v>288</v>
      </c>
      <c r="E101" s="34"/>
      <c r="F101" s="37" t="s">
        <v>289</v>
      </c>
      <c r="G101" s="35">
        <v>25000</v>
      </c>
      <c r="H101" s="35"/>
      <c r="I101" s="35">
        <f t="shared" si="1"/>
        <v>25000</v>
      </c>
    </row>
    <row r="102" spans="1:9" ht="23.25" customHeight="1" x14ac:dyDescent="0.25">
      <c r="A102" s="38" t="s">
        <v>290</v>
      </c>
      <c r="B102" s="39" t="s">
        <v>291</v>
      </c>
      <c r="D102" s="33" t="s">
        <v>292</v>
      </c>
      <c r="E102" s="34"/>
      <c r="F102" s="45" t="s">
        <v>293</v>
      </c>
      <c r="G102" s="35">
        <v>25000</v>
      </c>
      <c r="H102" s="35"/>
      <c r="I102" s="35">
        <f t="shared" si="1"/>
        <v>25000</v>
      </c>
    </row>
    <row r="103" spans="1:9" ht="38.4" customHeight="1" x14ac:dyDescent="0.25">
      <c r="A103" s="38" t="s">
        <v>294</v>
      </c>
      <c r="B103" s="39" t="s">
        <v>295</v>
      </c>
      <c r="D103" s="33" t="s">
        <v>296</v>
      </c>
      <c r="E103" s="34"/>
      <c r="F103" s="37" t="s">
        <v>297</v>
      </c>
      <c r="G103" s="35">
        <v>25000</v>
      </c>
      <c r="H103" s="35"/>
      <c r="I103" s="35">
        <f t="shared" si="1"/>
        <v>25000</v>
      </c>
    </row>
    <row r="104" spans="1:9" ht="28.2" customHeight="1" x14ac:dyDescent="0.25">
      <c r="A104" s="38" t="s">
        <v>298</v>
      </c>
      <c r="B104" s="39" t="s">
        <v>299</v>
      </c>
      <c r="D104" s="33" t="s">
        <v>300</v>
      </c>
      <c r="E104" s="34"/>
      <c r="F104" s="37" t="s">
        <v>301</v>
      </c>
      <c r="G104" s="35">
        <v>25000</v>
      </c>
      <c r="H104" s="35"/>
      <c r="I104" s="35">
        <f t="shared" si="1"/>
        <v>25000</v>
      </c>
    </row>
    <row r="105" spans="1:9" ht="23.25" customHeight="1" x14ac:dyDescent="0.25">
      <c r="A105" s="38" t="s">
        <v>302</v>
      </c>
      <c r="B105" s="39" t="s">
        <v>303</v>
      </c>
      <c r="D105" s="33" t="s">
        <v>304</v>
      </c>
      <c r="E105" s="34"/>
      <c r="F105" s="37" t="s">
        <v>305</v>
      </c>
      <c r="G105" s="35">
        <v>25000</v>
      </c>
      <c r="H105" s="35"/>
      <c r="I105" s="35">
        <f t="shared" si="1"/>
        <v>25000</v>
      </c>
    </row>
    <row r="106" spans="1:9" ht="23.25" customHeight="1" x14ac:dyDescent="0.25">
      <c r="A106" s="38" t="s">
        <v>306</v>
      </c>
      <c r="B106" s="39" t="s">
        <v>307</v>
      </c>
      <c r="D106" s="33" t="s">
        <v>308</v>
      </c>
      <c r="E106" s="34"/>
      <c r="F106" s="37" t="s">
        <v>309</v>
      </c>
      <c r="G106" s="35">
        <v>25000</v>
      </c>
      <c r="H106" s="35"/>
      <c r="I106" s="35">
        <f t="shared" si="1"/>
        <v>25000</v>
      </c>
    </row>
    <row r="107" spans="1:9" ht="23.25" customHeight="1" x14ac:dyDescent="0.25">
      <c r="A107" s="38"/>
      <c r="B107" s="39"/>
      <c r="F107" s="46"/>
      <c r="G107" s="47"/>
      <c r="H107" s="47"/>
      <c r="I107" s="47"/>
    </row>
    <row r="108" spans="1:9" ht="25.2" customHeight="1" x14ac:dyDescent="0.3">
      <c r="A108" s="38"/>
      <c r="B108" s="39"/>
      <c r="D108" s="48" t="s">
        <v>310</v>
      </c>
      <c r="H108" s="1"/>
      <c r="I108" s="5"/>
    </row>
    <row r="109" spans="1:9" ht="19.2" customHeight="1" x14ac:dyDescent="0.25">
      <c r="A109" s="38"/>
      <c r="B109" s="39"/>
      <c r="D109" s="10" t="s">
        <v>1</v>
      </c>
      <c r="E109" s="10" t="s">
        <v>2</v>
      </c>
      <c r="F109" s="10" t="s">
        <v>3</v>
      </c>
      <c r="G109" s="11" t="s">
        <v>4</v>
      </c>
      <c r="H109" s="11" t="s">
        <v>5</v>
      </c>
      <c r="I109" s="11" t="s">
        <v>4</v>
      </c>
    </row>
    <row r="110" spans="1:9" ht="36.6" customHeight="1" x14ac:dyDescent="0.25">
      <c r="A110" s="38" t="s">
        <v>311</v>
      </c>
      <c r="B110" s="39" t="s">
        <v>312</v>
      </c>
      <c r="D110" s="13" t="s">
        <v>313</v>
      </c>
      <c r="E110" s="14"/>
      <c r="F110" s="15" t="s">
        <v>314</v>
      </c>
      <c r="G110" s="16">
        <v>11500</v>
      </c>
      <c r="H110" s="16"/>
      <c r="I110" s="16">
        <f>SUM(G110:H110)</f>
        <v>11500</v>
      </c>
    </row>
    <row r="111" spans="1:9" ht="19.2" customHeight="1" x14ac:dyDescent="0.25">
      <c r="A111" s="38" t="s">
        <v>315</v>
      </c>
      <c r="B111" s="39" t="s">
        <v>316</v>
      </c>
      <c r="D111" s="13" t="s">
        <v>317</v>
      </c>
      <c r="E111" s="14"/>
      <c r="F111" s="15" t="s">
        <v>318</v>
      </c>
      <c r="G111" s="16">
        <v>16600</v>
      </c>
      <c r="H111" s="16"/>
      <c r="I111" s="16">
        <f>SUM(G111:H111)</f>
        <v>16600</v>
      </c>
    </row>
    <row r="112" spans="1:9" x14ac:dyDescent="0.25">
      <c r="A112" s="38" t="s">
        <v>319</v>
      </c>
      <c r="B112" s="39" t="s">
        <v>320</v>
      </c>
      <c r="F112" s="49"/>
      <c r="H112" s="1"/>
      <c r="I112" s="5"/>
    </row>
    <row r="113" spans="1:9" x14ac:dyDescent="0.3">
      <c r="D113" s="48" t="s">
        <v>321</v>
      </c>
      <c r="H113" s="1"/>
      <c r="I113" s="5"/>
    </row>
    <row r="114" spans="1:9" s="9" customFormat="1" ht="15.6" customHeight="1" x14ac:dyDescent="0.3">
      <c r="A114" s="1"/>
      <c r="B114" s="1"/>
      <c r="D114" s="10" t="s">
        <v>1</v>
      </c>
      <c r="E114" s="10" t="s">
        <v>2</v>
      </c>
      <c r="F114" s="10" t="s">
        <v>3</v>
      </c>
      <c r="G114" s="11" t="s">
        <v>4</v>
      </c>
      <c r="H114" s="11" t="s">
        <v>5</v>
      </c>
      <c r="I114" s="11" t="s">
        <v>4</v>
      </c>
    </row>
    <row r="115" spans="1:9" ht="21" customHeight="1" x14ac:dyDescent="0.3">
      <c r="D115" s="13" t="s">
        <v>322</v>
      </c>
      <c r="E115" s="14"/>
      <c r="F115" s="15" t="s">
        <v>323</v>
      </c>
      <c r="G115" s="16">
        <v>5300</v>
      </c>
      <c r="H115" s="16"/>
      <c r="I115" s="16">
        <f>SUM(G115:H115)</f>
        <v>5300</v>
      </c>
    </row>
    <row r="116" spans="1:9" ht="11.25" customHeight="1" x14ac:dyDescent="0.3">
      <c r="F116" s="49"/>
      <c r="H116" s="1"/>
      <c r="I116" s="5"/>
    </row>
    <row r="117" spans="1:9" ht="15.6" customHeight="1" x14ac:dyDescent="0.3">
      <c r="D117" s="48" t="s">
        <v>324</v>
      </c>
      <c r="H117" s="1"/>
      <c r="I117" s="5"/>
    </row>
    <row r="118" spans="1:9" ht="15" x14ac:dyDescent="0.3">
      <c r="D118" s="10" t="s">
        <v>1</v>
      </c>
      <c r="E118" s="10" t="s">
        <v>2</v>
      </c>
      <c r="F118" s="10" t="s">
        <v>325</v>
      </c>
      <c r="G118" s="11" t="s">
        <v>4</v>
      </c>
      <c r="H118" s="11" t="s">
        <v>5</v>
      </c>
      <c r="I118" s="11" t="s">
        <v>4</v>
      </c>
    </row>
    <row r="119" spans="1:9" s="9" customFormat="1" ht="15.6" customHeight="1" x14ac:dyDescent="0.3">
      <c r="A119" s="1"/>
      <c r="B119" s="1"/>
      <c r="D119" s="13" t="s">
        <v>326</v>
      </c>
      <c r="E119" s="14"/>
      <c r="F119" s="15" t="s">
        <v>327</v>
      </c>
      <c r="G119" s="16">
        <v>10000</v>
      </c>
      <c r="H119" s="50"/>
      <c r="I119" s="16">
        <f>SUM(G119:H119)</f>
        <v>10000</v>
      </c>
    </row>
    <row r="120" spans="1:9" s="9" customFormat="1" ht="15.6" customHeight="1" x14ac:dyDescent="0.3">
      <c r="A120" s="1"/>
      <c r="B120" s="1"/>
      <c r="D120" s="2"/>
      <c r="E120" s="3"/>
      <c r="F120" s="49"/>
      <c r="G120" s="51"/>
      <c r="H120" s="52"/>
      <c r="I120" s="51"/>
    </row>
    <row r="121" spans="1:9" s="9" customFormat="1" ht="15.6" customHeight="1" x14ac:dyDescent="0.3">
      <c r="A121" s="1"/>
      <c r="B121" s="1"/>
      <c r="D121" s="10" t="s">
        <v>1</v>
      </c>
      <c r="E121" s="10" t="s">
        <v>2</v>
      </c>
      <c r="F121" s="10" t="s">
        <v>3</v>
      </c>
      <c r="G121" s="11" t="s">
        <v>4</v>
      </c>
      <c r="H121" s="11" t="s">
        <v>5</v>
      </c>
      <c r="I121" s="12" t="s">
        <v>6</v>
      </c>
    </row>
    <row r="122" spans="1:9" ht="15" customHeight="1" x14ac:dyDescent="0.3">
      <c r="D122" s="48" t="s">
        <v>328</v>
      </c>
      <c r="H122" s="1"/>
      <c r="I122" s="5"/>
    </row>
    <row r="123" spans="1:9" ht="15" x14ac:dyDescent="0.3">
      <c r="D123" s="10" t="s">
        <v>1</v>
      </c>
      <c r="E123" s="10" t="s">
        <v>2</v>
      </c>
      <c r="F123" s="10" t="s">
        <v>3</v>
      </c>
      <c r="G123" s="11" t="s">
        <v>4</v>
      </c>
      <c r="H123" s="11" t="s">
        <v>5</v>
      </c>
      <c r="I123" s="11" t="s">
        <v>4</v>
      </c>
    </row>
    <row r="124" spans="1:9" s="9" customFormat="1" ht="15.6" customHeight="1" x14ac:dyDescent="0.3">
      <c r="A124" s="1"/>
      <c r="B124" s="1"/>
      <c r="D124" s="33" t="s">
        <v>329</v>
      </c>
      <c r="E124" s="34"/>
      <c r="F124" s="53" t="s">
        <v>330</v>
      </c>
      <c r="G124" s="16">
        <v>60000</v>
      </c>
      <c r="H124" s="50"/>
      <c r="I124" s="16">
        <f t="shared" ref="I124:I131" si="2">SUM(G124:H124)</f>
        <v>60000</v>
      </c>
    </row>
    <row r="125" spans="1:9" ht="19.2" customHeight="1" x14ac:dyDescent="0.3">
      <c r="D125" s="33" t="s">
        <v>331</v>
      </c>
      <c r="E125" s="14"/>
      <c r="F125" s="15" t="s">
        <v>332</v>
      </c>
      <c r="G125" s="16">
        <v>143600</v>
      </c>
      <c r="H125" s="16"/>
      <c r="I125" s="16">
        <f t="shared" si="2"/>
        <v>143600</v>
      </c>
    </row>
    <row r="126" spans="1:9" x14ac:dyDescent="0.3">
      <c r="D126" s="33" t="s">
        <v>333</v>
      </c>
      <c r="E126" s="14"/>
      <c r="F126" s="15" t="s">
        <v>334</v>
      </c>
      <c r="G126" s="16">
        <v>41000</v>
      </c>
      <c r="H126" s="16"/>
      <c r="I126" s="16">
        <f t="shared" si="2"/>
        <v>41000</v>
      </c>
    </row>
    <row r="127" spans="1:9" x14ac:dyDescent="0.3">
      <c r="D127" s="13" t="s">
        <v>335</v>
      </c>
      <c r="E127" s="14"/>
      <c r="F127" s="15" t="s">
        <v>336</v>
      </c>
      <c r="G127" s="16">
        <v>31800</v>
      </c>
      <c r="H127" s="16"/>
      <c r="I127" s="16">
        <f t="shared" si="2"/>
        <v>31800</v>
      </c>
    </row>
    <row r="128" spans="1:9" x14ac:dyDescent="0.3">
      <c r="D128" s="13" t="s">
        <v>337</v>
      </c>
      <c r="E128" s="14"/>
      <c r="F128" s="15" t="s">
        <v>338</v>
      </c>
      <c r="G128" s="16">
        <v>122800</v>
      </c>
      <c r="H128" s="16"/>
      <c r="I128" s="16">
        <f t="shared" si="2"/>
        <v>122800</v>
      </c>
    </row>
    <row r="129" spans="1:9" x14ac:dyDescent="0.3">
      <c r="D129" s="13" t="s">
        <v>339</v>
      </c>
      <c r="E129" s="14"/>
      <c r="F129" s="37" t="s">
        <v>340</v>
      </c>
      <c r="G129" s="16">
        <v>94500</v>
      </c>
      <c r="H129" s="16"/>
      <c r="I129" s="16">
        <f t="shared" si="2"/>
        <v>94500</v>
      </c>
    </row>
    <row r="130" spans="1:9" s="9" customFormat="1" ht="15.6" customHeight="1" x14ac:dyDescent="0.3">
      <c r="A130" s="1"/>
      <c r="B130" s="1"/>
      <c r="D130" s="13" t="s">
        <v>341</v>
      </c>
      <c r="E130" s="14"/>
      <c r="F130" s="15" t="s">
        <v>342</v>
      </c>
      <c r="G130" s="16">
        <v>161000</v>
      </c>
      <c r="H130" s="50"/>
      <c r="I130" s="16">
        <f t="shared" si="2"/>
        <v>161000</v>
      </c>
    </row>
    <row r="131" spans="1:9" ht="36" customHeight="1" x14ac:dyDescent="0.3">
      <c r="D131" s="13" t="s">
        <v>343</v>
      </c>
      <c r="E131" s="14"/>
      <c r="F131" s="15" t="s">
        <v>344</v>
      </c>
      <c r="G131" s="16">
        <v>78300</v>
      </c>
      <c r="H131" s="16"/>
      <c r="I131" s="16">
        <f t="shared" si="2"/>
        <v>78300</v>
      </c>
    </row>
    <row r="132" spans="1:9" ht="36" customHeight="1" x14ac:dyDescent="0.3">
      <c r="D132" s="33" t="s">
        <v>345</v>
      </c>
      <c r="E132" s="14"/>
      <c r="F132" s="15" t="s">
        <v>346</v>
      </c>
      <c r="G132" s="16">
        <v>122800</v>
      </c>
      <c r="H132" s="50"/>
      <c r="I132" s="16">
        <f>SUM(G132:H132)</f>
        <v>122800</v>
      </c>
    </row>
    <row r="133" spans="1:9" ht="33" customHeight="1" x14ac:dyDescent="0.3">
      <c r="D133" s="13" t="s">
        <v>347</v>
      </c>
      <c r="E133" s="14"/>
      <c r="F133" s="15" t="s">
        <v>348</v>
      </c>
      <c r="G133" s="16">
        <v>78300</v>
      </c>
      <c r="H133" s="16"/>
      <c r="I133" s="16">
        <f t="shared" ref="I133:I143" si="3">SUM(G133:H133)</f>
        <v>78300</v>
      </c>
    </row>
    <row r="134" spans="1:9" ht="33" customHeight="1" x14ac:dyDescent="0.3">
      <c r="D134" s="13" t="s">
        <v>349</v>
      </c>
      <c r="E134" s="14"/>
      <c r="F134" s="15" t="s">
        <v>350</v>
      </c>
      <c r="G134" s="16">
        <v>78300</v>
      </c>
      <c r="H134" s="16"/>
      <c r="I134" s="16">
        <f t="shared" si="3"/>
        <v>78300</v>
      </c>
    </row>
    <row r="135" spans="1:9" ht="16.8" customHeight="1" x14ac:dyDescent="0.3">
      <c r="D135" s="13" t="s">
        <v>351</v>
      </c>
      <c r="E135" s="14"/>
      <c r="F135" s="15" t="s">
        <v>352</v>
      </c>
      <c r="G135" s="16">
        <v>473500</v>
      </c>
      <c r="H135" s="16"/>
      <c r="I135" s="16">
        <f t="shared" si="3"/>
        <v>473500</v>
      </c>
    </row>
    <row r="136" spans="1:9" ht="20.399999999999999" customHeight="1" x14ac:dyDescent="0.3">
      <c r="D136" s="13" t="s">
        <v>353</v>
      </c>
      <c r="E136" s="14"/>
      <c r="F136" s="15" t="s">
        <v>354</v>
      </c>
      <c r="G136" s="16">
        <v>404300</v>
      </c>
      <c r="H136" s="16"/>
      <c r="I136" s="16">
        <f t="shared" si="3"/>
        <v>404300</v>
      </c>
    </row>
    <row r="137" spans="1:9" ht="16.8" customHeight="1" x14ac:dyDescent="0.3">
      <c r="D137" s="13" t="s">
        <v>355</v>
      </c>
      <c r="E137" s="14"/>
      <c r="F137" s="15" t="s">
        <v>356</v>
      </c>
      <c r="G137" s="16">
        <v>277400</v>
      </c>
      <c r="H137" s="16"/>
      <c r="I137" s="16">
        <f t="shared" si="3"/>
        <v>277400</v>
      </c>
    </row>
    <row r="138" spans="1:9" ht="16.8" customHeight="1" x14ac:dyDescent="0.3">
      <c r="D138" s="13" t="s">
        <v>357</v>
      </c>
      <c r="E138" s="14"/>
      <c r="F138" s="15" t="s">
        <v>358</v>
      </c>
      <c r="G138" s="16">
        <v>277400</v>
      </c>
      <c r="H138" s="16"/>
      <c r="I138" s="16">
        <f t="shared" si="3"/>
        <v>277400</v>
      </c>
    </row>
    <row r="139" spans="1:9" ht="16.8" customHeight="1" x14ac:dyDescent="0.3">
      <c r="D139" s="13" t="s">
        <v>359</v>
      </c>
      <c r="E139" s="14"/>
      <c r="F139" s="15" t="s">
        <v>360</v>
      </c>
      <c r="G139" s="16">
        <v>82200</v>
      </c>
      <c r="H139" s="16"/>
      <c r="I139" s="16">
        <f t="shared" si="3"/>
        <v>82200</v>
      </c>
    </row>
    <row r="140" spans="1:9" ht="16.8" customHeight="1" x14ac:dyDescent="0.3">
      <c r="D140" s="13" t="s">
        <v>361</v>
      </c>
      <c r="E140" s="14"/>
      <c r="F140" s="15" t="s">
        <v>362</v>
      </c>
      <c r="G140" s="16">
        <f>37740*1.5</f>
        <v>56610</v>
      </c>
      <c r="H140" s="16"/>
      <c r="I140" s="16">
        <f t="shared" si="3"/>
        <v>56610</v>
      </c>
    </row>
    <row r="141" spans="1:9" ht="16.8" customHeight="1" x14ac:dyDescent="0.3">
      <c r="D141" s="13" t="s">
        <v>363</v>
      </c>
      <c r="E141" s="14"/>
      <c r="F141" s="15" t="s">
        <v>364</v>
      </c>
      <c r="G141" s="16">
        <f>57750*1.5</f>
        <v>86625</v>
      </c>
      <c r="H141" s="16"/>
      <c r="I141" s="16">
        <f t="shared" si="3"/>
        <v>86625</v>
      </c>
    </row>
    <row r="142" spans="1:9" ht="16.8" customHeight="1" x14ac:dyDescent="0.3">
      <c r="D142" s="13" t="s">
        <v>365</v>
      </c>
      <c r="E142" s="14"/>
      <c r="F142" s="36" t="s">
        <v>366</v>
      </c>
      <c r="G142" s="16">
        <f>96190*1.5</f>
        <v>144285</v>
      </c>
      <c r="H142" s="16"/>
      <c r="I142" s="16">
        <f t="shared" si="3"/>
        <v>144285</v>
      </c>
    </row>
    <row r="143" spans="1:9" ht="21" customHeight="1" x14ac:dyDescent="0.3">
      <c r="D143" s="13" t="s">
        <v>367</v>
      </c>
      <c r="E143" s="14"/>
      <c r="F143" s="15" t="s">
        <v>368</v>
      </c>
      <c r="G143" s="16">
        <v>161000</v>
      </c>
      <c r="H143" s="16"/>
      <c r="I143" s="16">
        <f t="shared" si="3"/>
        <v>161000</v>
      </c>
    </row>
    <row r="144" spans="1:9" ht="19.2" customHeight="1" x14ac:dyDescent="0.3">
      <c r="F144" s="49"/>
      <c r="H144" s="1"/>
      <c r="I144" s="5"/>
    </row>
    <row r="145" spans="1:9" ht="19.2" customHeight="1" x14ac:dyDescent="0.3">
      <c r="D145" s="54" t="s">
        <v>369</v>
      </c>
      <c r="E145" s="55"/>
      <c r="F145" s="56"/>
      <c r="H145" s="1"/>
      <c r="I145" s="5"/>
    </row>
    <row r="146" spans="1:9" ht="19.2" customHeight="1" x14ac:dyDescent="0.3">
      <c r="D146" s="54" t="s">
        <v>370</v>
      </c>
      <c r="E146" s="55"/>
      <c r="F146" s="56"/>
      <c r="H146" s="1"/>
      <c r="I146" s="5"/>
    </row>
    <row r="147" spans="1:9" ht="19.2" customHeight="1" x14ac:dyDescent="0.3">
      <c r="D147" s="10" t="s">
        <v>1</v>
      </c>
      <c r="E147" s="10" t="s">
        <v>2</v>
      </c>
      <c r="F147" s="10" t="s">
        <v>3</v>
      </c>
      <c r="G147" s="57" t="s">
        <v>4</v>
      </c>
      <c r="H147" s="57" t="s">
        <v>5</v>
      </c>
      <c r="I147" s="57" t="s">
        <v>4</v>
      </c>
    </row>
    <row r="148" spans="1:9" ht="19.2" customHeight="1" x14ac:dyDescent="0.3">
      <c r="D148" s="13" t="s">
        <v>371</v>
      </c>
      <c r="E148" s="58"/>
      <c r="F148" s="59" t="s">
        <v>372</v>
      </c>
      <c r="G148" s="16">
        <v>8900</v>
      </c>
      <c r="H148" s="16"/>
      <c r="I148" s="16">
        <f t="shared" ref="I148:I189" si="4">SUM(G148:H148)</f>
        <v>8900</v>
      </c>
    </row>
    <row r="149" spans="1:9" x14ac:dyDescent="0.3">
      <c r="D149" s="2" t="s">
        <v>373</v>
      </c>
      <c r="E149" s="14"/>
      <c r="F149" s="15" t="s">
        <v>374</v>
      </c>
      <c r="G149" s="16">
        <v>10700</v>
      </c>
      <c r="H149" s="16"/>
      <c r="I149" s="16">
        <f t="shared" si="4"/>
        <v>10700</v>
      </c>
    </row>
    <row r="150" spans="1:9" s="60" customFormat="1" ht="17.399999999999999" x14ac:dyDescent="0.3">
      <c r="A150" s="1"/>
      <c r="B150" s="1"/>
      <c r="D150" s="13" t="s">
        <v>375</v>
      </c>
      <c r="E150" s="14"/>
      <c r="F150" s="15" t="s">
        <v>376</v>
      </c>
      <c r="G150" s="16">
        <v>8100</v>
      </c>
      <c r="H150" s="61"/>
      <c r="I150" s="16">
        <f t="shared" si="4"/>
        <v>8100</v>
      </c>
    </row>
    <row r="151" spans="1:9" s="9" customFormat="1" ht="15.6" customHeight="1" x14ac:dyDescent="0.3">
      <c r="A151" s="1"/>
      <c r="B151" s="1"/>
      <c r="D151" s="13" t="s">
        <v>377</v>
      </c>
      <c r="E151" s="14"/>
      <c r="F151" s="15" t="s">
        <v>378</v>
      </c>
      <c r="G151" s="16">
        <v>3100</v>
      </c>
      <c r="H151" s="50"/>
      <c r="I151" s="16">
        <f t="shared" si="4"/>
        <v>3100</v>
      </c>
    </row>
    <row r="152" spans="1:9" ht="19.2" customHeight="1" x14ac:dyDescent="0.3">
      <c r="D152" s="13" t="s">
        <v>379</v>
      </c>
      <c r="E152" s="14"/>
      <c r="F152" s="15" t="s">
        <v>380</v>
      </c>
      <c r="G152" s="16">
        <v>4500</v>
      </c>
      <c r="H152" s="16"/>
      <c r="I152" s="16">
        <f t="shared" si="4"/>
        <v>4500</v>
      </c>
    </row>
    <row r="153" spans="1:9" ht="19.2" customHeight="1" x14ac:dyDescent="0.3">
      <c r="D153" s="13" t="s">
        <v>381</v>
      </c>
      <c r="E153" s="14"/>
      <c r="F153" s="15" t="s">
        <v>382</v>
      </c>
      <c r="G153" s="16">
        <v>5200</v>
      </c>
      <c r="H153" s="16"/>
      <c r="I153" s="16">
        <f t="shared" si="4"/>
        <v>5200</v>
      </c>
    </row>
    <row r="154" spans="1:9" ht="19.2" customHeight="1" x14ac:dyDescent="0.3">
      <c r="D154" s="13" t="s">
        <v>383</v>
      </c>
      <c r="E154" s="14"/>
      <c r="F154" s="15" t="s">
        <v>384</v>
      </c>
      <c r="G154" s="16">
        <v>10900</v>
      </c>
      <c r="H154" s="16"/>
      <c r="I154" s="16">
        <f t="shared" si="4"/>
        <v>10900</v>
      </c>
    </row>
    <row r="155" spans="1:9" ht="19.2" customHeight="1" x14ac:dyDescent="0.3">
      <c r="D155" s="13" t="s">
        <v>385</v>
      </c>
      <c r="E155" s="14"/>
      <c r="F155" s="15" t="s">
        <v>386</v>
      </c>
      <c r="G155" s="16">
        <v>9900</v>
      </c>
      <c r="H155" s="16"/>
      <c r="I155" s="16">
        <f t="shared" si="4"/>
        <v>9900</v>
      </c>
    </row>
    <row r="156" spans="1:9" ht="19.2" customHeight="1" x14ac:dyDescent="0.3">
      <c r="D156" s="13" t="s">
        <v>387</v>
      </c>
      <c r="E156" s="14"/>
      <c r="F156" s="15" t="s">
        <v>388</v>
      </c>
      <c r="G156" s="16">
        <v>4500</v>
      </c>
      <c r="H156" s="16"/>
      <c r="I156" s="16">
        <f t="shared" si="4"/>
        <v>4500</v>
      </c>
    </row>
    <row r="157" spans="1:9" ht="19.2" customHeight="1" x14ac:dyDescent="0.3">
      <c r="D157" s="13" t="s">
        <v>389</v>
      </c>
      <c r="E157" s="14"/>
      <c r="F157" s="15" t="s">
        <v>390</v>
      </c>
      <c r="G157" s="16">
        <v>10500</v>
      </c>
      <c r="H157" s="16"/>
      <c r="I157" s="16">
        <f t="shared" si="4"/>
        <v>10500</v>
      </c>
    </row>
    <row r="158" spans="1:9" ht="23.4" customHeight="1" x14ac:dyDescent="0.3">
      <c r="D158" s="13" t="s">
        <v>391</v>
      </c>
      <c r="E158" s="14"/>
      <c r="F158" s="15" t="s">
        <v>392</v>
      </c>
      <c r="G158" s="16">
        <v>8300</v>
      </c>
      <c r="H158" s="16"/>
      <c r="I158" s="16">
        <f t="shared" si="4"/>
        <v>8300</v>
      </c>
    </row>
    <row r="159" spans="1:9" ht="19.2" customHeight="1" x14ac:dyDescent="0.3">
      <c r="D159" s="13" t="s">
        <v>393</v>
      </c>
      <c r="E159" s="14"/>
      <c r="F159" s="15" t="s">
        <v>394</v>
      </c>
      <c r="G159" s="16">
        <v>5300</v>
      </c>
      <c r="H159" s="16"/>
      <c r="I159" s="16">
        <f t="shared" si="4"/>
        <v>5300</v>
      </c>
    </row>
    <row r="160" spans="1:9" ht="19.2" customHeight="1" x14ac:dyDescent="0.3">
      <c r="D160" s="13" t="s">
        <v>395</v>
      </c>
      <c r="E160" s="14"/>
      <c r="F160" s="15" t="s">
        <v>396</v>
      </c>
      <c r="G160" s="16">
        <v>2100</v>
      </c>
      <c r="H160" s="16"/>
      <c r="I160" s="16">
        <f t="shared" si="4"/>
        <v>2100</v>
      </c>
    </row>
    <row r="161" spans="1:9" ht="19.2" customHeight="1" x14ac:dyDescent="0.3">
      <c r="D161" s="13" t="s">
        <v>397</v>
      </c>
      <c r="E161" s="14"/>
      <c r="F161" s="15" t="s">
        <v>398</v>
      </c>
      <c r="G161" s="16">
        <v>2100</v>
      </c>
      <c r="H161" s="16"/>
      <c r="I161" s="16">
        <f t="shared" si="4"/>
        <v>2100</v>
      </c>
    </row>
    <row r="162" spans="1:9" ht="18.75" customHeight="1" x14ac:dyDescent="0.3">
      <c r="D162" s="13" t="s">
        <v>399</v>
      </c>
      <c r="E162" s="14"/>
      <c r="F162" s="15" t="s">
        <v>400</v>
      </c>
      <c r="G162" s="16">
        <v>8500</v>
      </c>
      <c r="H162" s="16"/>
      <c r="I162" s="16">
        <f t="shared" si="4"/>
        <v>8500</v>
      </c>
    </row>
    <row r="163" spans="1:9" ht="20.25" customHeight="1" x14ac:dyDescent="0.3">
      <c r="A163" s="9"/>
      <c r="B163" s="9"/>
      <c r="D163" s="13" t="s">
        <v>401</v>
      </c>
      <c r="E163" s="14"/>
      <c r="F163" s="15" t="s">
        <v>402</v>
      </c>
      <c r="G163" s="16">
        <v>8500</v>
      </c>
      <c r="H163" s="16"/>
      <c r="I163" s="16">
        <f t="shared" si="4"/>
        <v>8500</v>
      </c>
    </row>
    <row r="164" spans="1:9" ht="61.8" customHeight="1" x14ac:dyDescent="0.3">
      <c r="D164" s="13" t="s">
        <v>403</v>
      </c>
      <c r="E164" s="14"/>
      <c r="F164" s="15" t="s">
        <v>404</v>
      </c>
      <c r="G164" s="16">
        <v>5700</v>
      </c>
      <c r="H164" s="16"/>
      <c r="I164" s="16">
        <f t="shared" si="4"/>
        <v>5700</v>
      </c>
    </row>
    <row r="165" spans="1:9" ht="36.6" customHeight="1" x14ac:dyDescent="0.3">
      <c r="D165" s="13" t="s">
        <v>405</v>
      </c>
      <c r="E165" s="14"/>
      <c r="F165" s="21" t="s">
        <v>406</v>
      </c>
      <c r="G165" s="16">
        <v>8300</v>
      </c>
      <c r="H165" s="16"/>
      <c r="I165" s="16">
        <f t="shared" si="4"/>
        <v>8300</v>
      </c>
    </row>
    <row r="166" spans="1:9" ht="19.2" customHeight="1" x14ac:dyDescent="0.3">
      <c r="D166" s="10" t="s">
        <v>1</v>
      </c>
      <c r="E166" s="10" t="s">
        <v>2</v>
      </c>
      <c r="F166" s="10" t="s">
        <v>3</v>
      </c>
      <c r="G166" s="57" t="s">
        <v>4</v>
      </c>
      <c r="H166" s="57" t="s">
        <v>5</v>
      </c>
      <c r="I166" s="57" t="s">
        <v>4</v>
      </c>
    </row>
    <row r="167" spans="1:9" ht="36.75" customHeight="1" x14ac:dyDescent="0.3">
      <c r="D167" s="13" t="s">
        <v>407</v>
      </c>
      <c r="E167" s="14"/>
      <c r="F167" s="15" t="s">
        <v>408</v>
      </c>
      <c r="G167" s="16">
        <v>3300</v>
      </c>
      <c r="H167" s="16"/>
      <c r="I167" s="16">
        <f t="shared" si="4"/>
        <v>3300</v>
      </c>
    </row>
    <row r="168" spans="1:9" ht="19.2" customHeight="1" x14ac:dyDescent="0.3">
      <c r="A168" s="9"/>
      <c r="B168" s="9"/>
      <c r="D168" s="13" t="s">
        <v>409</v>
      </c>
      <c r="E168" s="14"/>
      <c r="F168" s="15" t="s">
        <v>410</v>
      </c>
      <c r="G168" s="16">
        <v>2400</v>
      </c>
      <c r="H168" s="16"/>
      <c r="I168" s="16">
        <f t="shared" si="4"/>
        <v>2400</v>
      </c>
    </row>
    <row r="169" spans="1:9" ht="20.399999999999999" customHeight="1" x14ac:dyDescent="0.3">
      <c r="A169" s="9"/>
      <c r="B169" s="9"/>
      <c r="D169" s="13" t="s">
        <v>411</v>
      </c>
      <c r="E169" s="14"/>
      <c r="F169" s="15" t="s">
        <v>412</v>
      </c>
      <c r="G169" s="16">
        <v>2400</v>
      </c>
      <c r="H169" s="16"/>
      <c r="I169" s="16">
        <f t="shared" si="4"/>
        <v>2400</v>
      </c>
    </row>
    <row r="170" spans="1:9" x14ac:dyDescent="0.3">
      <c r="A170" s="9"/>
      <c r="B170" s="9"/>
      <c r="D170" s="13" t="s">
        <v>413</v>
      </c>
      <c r="E170" s="14"/>
      <c r="F170" s="15" t="s">
        <v>414</v>
      </c>
      <c r="G170" s="16">
        <v>2100</v>
      </c>
      <c r="H170" s="16"/>
      <c r="I170" s="16">
        <f t="shared" si="4"/>
        <v>2100</v>
      </c>
    </row>
    <row r="171" spans="1:9" ht="21.6" customHeight="1" x14ac:dyDescent="0.3">
      <c r="D171" s="13" t="s">
        <v>415</v>
      </c>
      <c r="E171" s="14"/>
      <c r="F171" s="15" t="s">
        <v>416</v>
      </c>
      <c r="G171" s="16">
        <v>2100</v>
      </c>
      <c r="H171" s="16"/>
      <c r="I171" s="16">
        <f t="shared" si="4"/>
        <v>2100</v>
      </c>
    </row>
    <row r="172" spans="1:9" ht="18.600000000000001" customHeight="1" x14ac:dyDescent="0.3">
      <c r="D172" s="13" t="s">
        <v>417</v>
      </c>
      <c r="E172" s="14"/>
      <c r="F172" s="15" t="s">
        <v>418</v>
      </c>
      <c r="G172" s="16">
        <v>2700</v>
      </c>
      <c r="H172" s="16"/>
      <c r="I172" s="16">
        <f t="shared" si="4"/>
        <v>2700</v>
      </c>
    </row>
    <row r="173" spans="1:9" ht="18.600000000000001" customHeight="1" x14ac:dyDescent="0.3">
      <c r="D173" s="13" t="s">
        <v>419</v>
      </c>
      <c r="E173" s="14"/>
      <c r="F173" s="15" t="s">
        <v>420</v>
      </c>
      <c r="G173" s="16">
        <v>2700</v>
      </c>
      <c r="H173" s="16"/>
      <c r="I173" s="16">
        <f t="shared" si="4"/>
        <v>2700</v>
      </c>
    </row>
    <row r="174" spans="1:9" ht="18.600000000000001" customHeight="1" x14ac:dyDescent="0.3">
      <c r="A174" s="9"/>
      <c r="B174" s="9"/>
      <c r="D174" s="13" t="s">
        <v>421</v>
      </c>
      <c r="E174" s="14"/>
      <c r="F174" s="15" t="s">
        <v>422</v>
      </c>
      <c r="G174" s="16">
        <v>2400</v>
      </c>
      <c r="H174" s="16"/>
      <c r="I174" s="16">
        <f t="shared" si="4"/>
        <v>2400</v>
      </c>
    </row>
    <row r="175" spans="1:9" ht="18.600000000000001" customHeight="1" x14ac:dyDescent="0.3">
      <c r="D175" s="13" t="s">
        <v>423</v>
      </c>
      <c r="E175" s="14"/>
      <c r="F175" s="15" t="s">
        <v>424</v>
      </c>
      <c r="G175" s="16">
        <v>3300</v>
      </c>
      <c r="H175" s="16"/>
      <c r="I175" s="16">
        <f t="shared" si="4"/>
        <v>3300</v>
      </c>
    </row>
    <row r="176" spans="1:9" ht="18.600000000000001" customHeight="1" x14ac:dyDescent="0.3">
      <c r="D176" s="13" t="s">
        <v>425</v>
      </c>
      <c r="E176" s="14"/>
      <c r="F176" s="21" t="s">
        <v>426</v>
      </c>
      <c r="G176" s="16">
        <v>3100</v>
      </c>
      <c r="H176" s="16"/>
      <c r="I176" s="16">
        <f t="shared" si="4"/>
        <v>3100</v>
      </c>
    </row>
    <row r="177" spans="1:9" ht="21" customHeight="1" x14ac:dyDescent="0.3">
      <c r="D177" s="13" t="s">
        <v>427</v>
      </c>
      <c r="E177" s="14"/>
      <c r="F177" s="15" t="s">
        <v>428</v>
      </c>
      <c r="G177" s="16">
        <v>4900</v>
      </c>
      <c r="H177" s="16"/>
      <c r="I177" s="16">
        <f t="shared" si="4"/>
        <v>4900</v>
      </c>
    </row>
    <row r="178" spans="1:9" ht="18.600000000000001" customHeight="1" x14ac:dyDescent="0.3">
      <c r="A178" s="9"/>
      <c r="B178" s="9"/>
      <c r="D178" s="13" t="s">
        <v>429</v>
      </c>
      <c r="E178" s="14"/>
      <c r="F178" s="15" t="s">
        <v>430</v>
      </c>
      <c r="G178" s="16">
        <v>1900</v>
      </c>
      <c r="H178" s="16"/>
      <c r="I178" s="16">
        <f t="shared" si="4"/>
        <v>1900</v>
      </c>
    </row>
    <row r="179" spans="1:9" ht="18.600000000000001" customHeight="1" x14ac:dyDescent="0.3">
      <c r="D179" s="13" t="s">
        <v>431</v>
      </c>
      <c r="E179" s="14"/>
      <c r="F179" s="21" t="s">
        <v>432</v>
      </c>
      <c r="G179" s="16">
        <v>20900</v>
      </c>
      <c r="H179" s="16"/>
      <c r="I179" s="16">
        <f t="shared" si="4"/>
        <v>20900</v>
      </c>
    </row>
    <row r="180" spans="1:9" ht="35.25" customHeight="1" x14ac:dyDescent="0.3">
      <c r="D180" s="13" t="s">
        <v>433</v>
      </c>
      <c r="E180" s="14"/>
      <c r="F180" s="21" t="s">
        <v>434</v>
      </c>
      <c r="G180" s="16">
        <v>20900</v>
      </c>
      <c r="H180" s="16"/>
      <c r="I180" s="16">
        <f t="shared" si="4"/>
        <v>20900</v>
      </c>
    </row>
    <row r="181" spans="1:9" ht="20.25" customHeight="1" x14ac:dyDescent="0.3">
      <c r="D181" s="13" t="s">
        <v>435</v>
      </c>
      <c r="E181" s="14"/>
      <c r="F181" s="21" t="s">
        <v>436</v>
      </c>
      <c r="G181" s="16">
        <v>47300</v>
      </c>
      <c r="H181" s="16"/>
      <c r="I181" s="16">
        <f t="shared" si="4"/>
        <v>47300</v>
      </c>
    </row>
    <row r="182" spans="1:9" ht="18.75" customHeight="1" x14ac:dyDescent="0.3">
      <c r="D182" s="13" t="s">
        <v>437</v>
      </c>
      <c r="E182" s="14"/>
      <c r="F182" s="21" t="s">
        <v>438</v>
      </c>
      <c r="G182" s="16">
        <v>52300</v>
      </c>
      <c r="H182" s="16"/>
      <c r="I182" s="16">
        <f t="shared" si="4"/>
        <v>52300</v>
      </c>
    </row>
    <row r="183" spans="1:9" ht="18" customHeight="1" x14ac:dyDescent="0.3">
      <c r="D183" s="13" t="s">
        <v>439</v>
      </c>
      <c r="E183" s="14"/>
      <c r="F183" s="21" t="s">
        <v>440</v>
      </c>
      <c r="G183" s="16">
        <v>34300</v>
      </c>
      <c r="H183" s="16"/>
      <c r="I183" s="16">
        <f t="shared" si="4"/>
        <v>34300</v>
      </c>
    </row>
    <row r="184" spans="1:9" ht="35.25" customHeight="1" x14ac:dyDescent="0.3">
      <c r="D184" s="13" t="s">
        <v>441</v>
      </c>
      <c r="E184" s="14"/>
      <c r="F184" s="21" t="s">
        <v>442</v>
      </c>
      <c r="G184" s="16">
        <v>63000</v>
      </c>
      <c r="H184" s="16"/>
      <c r="I184" s="16">
        <f t="shared" si="4"/>
        <v>63000</v>
      </c>
    </row>
    <row r="185" spans="1:9" ht="16.8" customHeight="1" x14ac:dyDescent="0.3">
      <c r="D185" s="13" t="s">
        <v>443</v>
      </c>
      <c r="E185" s="14"/>
      <c r="F185" s="21" t="s">
        <v>444</v>
      </c>
      <c r="G185" s="16">
        <v>17100</v>
      </c>
      <c r="H185" s="16"/>
      <c r="I185" s="16">
        <f t="shared" si="4"/>
        <v>17100</v>
      </c>
    </row>
    <row r="186" spans="1:9" ht="17.399999999999999" customHeight="1" x14ac:dyDescent="0.3">
      <c r="D186" s="13" t="s">
        <v>445</v>
      </c>
      <c r="E186" s="14"/>
      <c r="F186" s="21" t="s">
        <v>446</v>
      </c>
      <c r="G186" s="16">
        <v>41200</v>
      </c>
      <c r="H186" s="16"/>
      <c r="I186" s="16">
        <f t="shared" si="4"/>
        <v>41200</v>
      </c>
    </row>
    <row r="187" spans="1:9" ht="23.25" customHeight="1" x14ac:dyDescent="0.3">
      <c r="D187" s="13" t="s">
        <v>447</v>
      </c>
      <c r="E187" s="14"/>
      <c r="F187" s="21" t="s">
        <v>448</v>
      </c>
      <c r="G187" s="16">
        <v>58700</v>
      </c>
      <c r="H187" s="16"/>
      <c r="I187" s="16">
        <f t="shared" si="4"/>
        <v>58700</v>
      </c>
    </row>
    <row r="188" spans="1:9" ht="23.25" customHeight="1" x14ac:dyDescent="0.3">
      <c r="D188" s="13" t="s">
        <v>449</v>
      </c>
      <c r="E188" s="14"/>
      <c r="F188" s="21" t="s">
        <v>450</v>
      </c>
      <c r="G188" s="16">
        <v>43800</v>
      </c>
      <c r="H188" s="16"/>
      <c r="I188" s="16">
        <f>SUM(G188:H188)</f>
        <v>43800</v>
      </c>
    </row>
    <row r="189" spans="1:9" ht="23.25" customHeight="1" x14ac:dyDescent="0.3">
      <c r="D189" s="13" t="s">
        <v>451</v>
      </c>
      <c r="E189" s="14"/>
      <c r="F189" s="21" t="s">
        <v>452</v>
      </c>
      <c r="G189" s="16">
        <v>84100</v>
      </c>
      <c r="H189" s="16"/>
      <c r="I189" s="16">
        <f t="shared" si="4"/>
        <v>84100</v>
      </c>
    </row>
    <row r="190" spans="1:9" ht="17.25" customHeight="1" x14ac:dyDescent="0.3">
      <c r="I190" s="5"/>
    </row>
    <row r="191" spans="1:9" ht="18.600000000000001" customHeight="1" x14ac:dyDescent="0.3">
      <c r="D191" s="62" t="s">
        <v>453</v>
      </c>
      <c r="H191" s="1"/>
      <c r="I191" s="5"/>
    </row>
    <row r="192" spans="1:9" ht="18.600000000000001" customHeight="1" x14ac:dyDescent="0.3">
      <c r="D192" s="10" t="s">
        <v>1</v>
      </c>
      <c r="E192" s="10" t="s">
        <v>2</v>
      </c>
      <c r="F192" s="10" t="s">
        <v>3</v>
      </c>
      <c r="G192" s="11" t="s">
        <v>4</v>
      </c>
      <c r="H192" s="11" t="s">
        <v>5</v>
      </c>
      <c r="I192" s="11" t="s">
        <v>4</v>
      </c>
    </row>
    <row r="193" spans="1:9" ht="21.75" customHeight="1" x14ac:dyDescent="0.3">
      <c r="D193" s="13" t="s">
        <v>454</v>
      </c>
      <c r="E193" s="14"/>
      <c r="F193" s="15" t="s">
        <v>455</v>
      </c>
      <c r="G193" s="16">
        <v>1600</v>
      </c>
      <c r="H193" s="16"/>
      <c r="I193" s="16">
        <f t="shared" ref="I193:I238" si="5">SUM(G193:H193)</f>
        <v>1600</v>
      </c>
    </row>
    <row r="194" spans="1:9" x14ac:dyDescent="0.3">
      <c r="D194" s="13" t="s">
        <v>456</v>
      </c>
      <c r="E194" s="14"/>
      <c r="F194" s="15" t="s">
        <v>457</v>
      </c>
      <c r="G194" s="16">
        <v>10100</v>
      </c>
      <c r="H194" s="16"/>
      <c r="I194" s="16">
        <f t="shared" si="5"/>
        <v>10100</v>
      </c>
    </row>
    <row r="195" spans="1:9" x14ac:dyDescent="0.3">
      <c r="D195" s="13" t="s">
        <v>458</v>
      </c>
      <c r="E195" s="14"/>
      <c r="F195" s="15" t="s">
        <v>459</v>
      </c>
      <c r="G195" s="16">
        <v>7300</v>
      </c>
      <c r="H195" s="16"/>
      <c r="I195" s="16">
        <f t="shared" si="5"/>
        <v>7300</v>
      </c>
    </row>
    <row r="196" spans="1:9" x14ac:dyDescent="0.3">
      <c r="D196" s="13" t="s">
        <v>460</v>
      </c>
      <c r="E196" s="14"/>
      <c r="F196" s="15" t="s">
        <v>461</v>
      </c>
      <c r="G196" s="16">
        <v>3400</v>
      </c>
      <c r="H196" s="16"/>
      <c r="I196" s="16">
        <f t="shared" si="5"/>
        <v>3400</v>
      </c>
    </row>
    <row r="197" spans="1:9" s="9" customFormat="1" ht="15.6" customHeight="1" x14ac:dyDescent="0.3">
      <c r="A197" s="1"/>
      <c r="B197" s="1"/>
      <c r="D197" s="13" t="s">
        <v>462</v>
      </c>
      <c r="E197" s="14"/>
      <c r="F197" s="15" t="s">
        <v>463</v>
      </c>
      <c r="G197" s="16">
        <v>4500</v>
      </c>
      <c r="H197" s="50"/>
      <c r="I197" s="16">
        <f t="shared" si="5"/>
        <v>4500</v>
      </c>
    </row>
    <row r="198" spans="1:9" ht="19.2" customHeight="1" x14ac:dyDescent="0.3">
      <c r="D198" s="13" t="s">
        <v>464</v>
      </c>
      <c r="E198" s="14"/>
      <c r="F198" s="15" t="s">
        <v>465</v>
      </c>
      <c r="G198" s="16">
        <v>4500</v>
      </c>
      <c r="H198" s="16"/>
      <c r="I198" s="16">
        <f t="shared" si="5"/>
        <v>4500</v>
      </c>
    </row>
    <row r="199" spans="1:9" ht="19.2" customHeight="1" x14ac:dyDescent="0.3">
      <c r="A199" s="60"/>
      <c r="B199" s="60"/>
      <c r="D199" s="13" t="s">
        <v>466</v>
      </c>
      <c r="E199" s="14"/>
      <c r="F199" s="15" t="s">
        <v>467</v>
      </c>
      <c r="G199" s="16">
        <v>2100</v>
      </c>
      <c r="H199" s="16"/>
      <c r="I199" s="16">
        <f t="shared" si="5"/>
        <v>2100</v>
      </c>
    </row>
    <row r="200" spans="1:9" ht="18" customHeight="1" x14ac:dyDescent="0.3">
      <c r="A200" s="9"/>
      <c r="B200" s="9"/>
      <c r="D200" s="13" t="s">
        <v>468</v>
      </c>
      <c r="E200" s="14"/>
      <c r="F200" s="15" t="s">
        <v>469</v>
      </c>
      <c r="G200" s="16">
        <v>2800</v>
      </c>
      <c r="H200" s="16"/>
      <c r="I200" s="16">
        <f t="shared" si="5"/>
        <v>2800</v>
      </c>
    </row>
    <row r="201" spans="1:9" ht="34.5" customHeight="1" x14ac:dyDescent="0.3">
      <c r="D201" s="13" t="s">
        <v>470</v>
      </c>
      <c r="E201" s="14"/>
      <c r="F201" s="15" t="s">
        <v>471</v>
      </c>
      <c r="G201" s="16">
        <v>3300</v>
      </c>
      <c r="H201" s="16"/>
      <c r="I201" s="16">
        <f t="shared" si="5"/>
        <v>3300</v>
      </c>
    </row>
    <row r="202" spans="1:9" ht="19.2" customHeight="1" x14ac:dyDescent="0.3">
      <c r="D202" s="13" t="s">
        <v>472</v>
      </c>
      <c r="E202" s="14"/>
      <c r="F202" s="15" t="s">
        <v>473</v>
      </c>
      <c r="G202" s="16">
        <v>2700</v>
      </c>
      <c r="H202" s="16"/>
      <c r="I202" s="16">
        <f t="shared" si="5"/>
        <v>2700</v>
      </c>
    </row>
    <row r="203" spans="1:9" ht="19.2" customHeight="1" x14ac:dyDescent="0.3">
      <c r="D203" s="13" t="s">
        <v>474</v>
      </c>
      <c r="E203" s="14"/>
      <c r="F203" s="15" t="s">
        <v>475</v>
      </c>
      <c r="G203" s="16">
        <v>2800</v>
      </c>
      <c r="H203" s="16"/>
      <c r="I203" s="16">
        <f t="shared" si="5"/>
        <v>2800</v>
      </c>
    </row>
    <row r="204" spans="1:9" ht="19.2" customHeight="1" x14ac:dyDescent="0.3">
      <c r="D204" s="10" t="s">
        <v>1</v>
      </c>
      <c r="E204" s="10" t="s">
        <v>2</v>
      </c>
      <c r="F204" s="10" t="s">
        <v>3</v>
      </c>
      <c r="G204" s="11" t="s">
        <v>4</v>
      </c>
      <c r="H204" s="11" t="s">
        <v>5</v>
      </c>
      <c r="I204" s="11" t="s">
        <v>4</v>
      </c>
    </row>
    <row r="205" spans="1:9" ht="21.75" customHeight="1" x14ac:dyDescent="0.3">
      <c r="D205" s="13" t="s">
        <v>476</v>
      </c>
      <c r="E205" s="14"/>
      <c r="F205" s="15" t="s">
        <v>477</v>
      </c>
      <c r="G205" s="16">
        <v>4000</v>
      </c>
      <c r="H205" s="16"/>
      <c r="I205" s="16">
        <f t="shared" si="5"/>
        <v>4000</v>
      </c>
    </row>
    <row r="206" spans="1:9" ht="19.2" customHeight="1" x14ac:dyDescent="0.3">
      <c r="D206" s="13" t="s">
        <v>478</v>
      </c>
      <c r="E206" s="14"/>
      <c r="F206" s="15" t="s">
        <v>479</v>
      </c>
      <c r="G206" s="16">
        <v>2700</v>
      </c>
      <c r="H206" s="16"/>
      <c r="I206" s="16">
        <f t="shared" si="5"/>
        <v>2700</v>
      </c>
    </row>
    <row r="207" spans="1:9" ht="19.2" customHeight="1" x14ac:dyDescent="0.3">
      <c r="D207" s="13" t="s">
        <v>480</v>
      </c>
      <c r="E207" s="14"/>
      <c r="F207" s="15" t="s">
        <v>481</v>
      </c>
      <c r="G207" s="16">
        <v>5300</v>
      </c>
      <c r="H207" s="16"/>
      <c r="I207" s="16">
        <f t="shared" si="5"/>
        <v>5300</v>
      </c>
    </row>
    <row r="208" spans="1:9" ht="19.2" customHeight="1" x14ac:dyDescent="0.3">
      <c r="D208" s="13" t="s">
        <v>482</v>
      </c>
      <c r="E208" s="14"/>
      <c r="F208" s="15" t="s">
        <v>483</v>
      </c>
      <c r="G208" s="16">
        <v>9000</v>
      </c>
      <c r="H208" s="16"/>
      <c r="I208" s="16">
        <f t="shared" si="5"/>
        <v>9000</v>
      </c>
    </row>
    <row r="209" spans="4:9" ht="19.2" customHeight="1" x14ac:dyDescent="0.3">
      <c r="D209" s="13" t="s">
        <v>484</v>
      </c>
      <c r="E209" s="14"/>
      <c r="F209" s="15" t="s">
        <v>485</v>
      </c>
      <c r="G209" s="16">
        <v>7000</v>
      </c>
      <c r="H209" s="16"/>
      <c r="I209" s="16">
        <f t="shared" si="5"/>
        <v>7000</v>
      </c>
    </row>
    <row r="210" spans="4:9" ht="19.2" customHeight="1" x14ac:dyDescent="0.3">
      <c r="D210" s="13" t="s">
        <v>486</v>
      </c>
      <c r="E210" s="14"/>
      <c r="F210" s="15" t="s">
        <v>487</v>
      </c>
      <c r="G210" s="16">
        <v>17300</v>
      </c>
      <c r="H210" s="16"/>
      <c r="I210" s="16">
        <f t="shared" si="5"/>
        <v>17300</v>
      </c>
    </row>
    <row r="211" spans="4:9" ht="19.2" customHeight="1" x14ac:dyDescent="0.3">
      <c r="D211" s="13" t="s">
        <v>488</v>
      </c>
      <c r="E211" s="14"/>
      <c r="F211" s="15" t="s">
        <v>489</v>
      </c>
      <c r="G211" s="16">
        <v>4800</v>
      </c>
      <c r="H211" s="16"/>
      <c r="I211" s="16">
        <f t="shared" si="5"/>
        <v>4800</v>
      </c>
    </row>
    <row r="212" spans="4:9" ht="19.2" customHeight="1" x14ac:dyDescent="0.3">
      <c r="D212" s="13" t="s">
        <v>490</v>
      </c>
      <c r="E212" s="14"/>
      <c r="F212" s="15" t="s">
        <v>491</v>
      </c>
      <c r="G212" s="16">
        <v>2700</v>
      </c>
      <c r="H212" s="16"/>
      <c r="I212" s="16">
        <f t="shared" si="5"/>
        <v>2700</v>
      </c>
    </row>
    <row r="213" spans="4:9" ht="28.5" customHeight="1" x14ac:dyDescent="0.3">
      <c r="D213" s="13" t="s">
        <v>492</v>
      </c>
      <c r="E213" s="14"/>
      <c r="F213" s="36" t="s">
        <v>493</v>
      </c>
      <c r="G213" s="16">
        <v>11100</v>
      </c>
      <c r="H213" s="16"/>
      <c r="I213" s="16">
        <f t="shared" si="5"/>
        <v>11100</v>
      </c>
    </row>
    <row r="214" spans="4:9" ht="50.25" customHeight="1" x14ac:dyDescent="0.3">
      <c r="D214" s="13" t="s">
        <v>494</v>
      </c>
      <c r="E214" s="14"/>
      <c r="F214" s="37" t="s">
        <v>495</v>
      </c>
      <c r="G214" s="16">
        <v>10500</v>
      </c>
      <c r="H214" s="16"/>
      <c r="I214" s="16">
        <f t="shared" si="5"/>
        <v>10500</v>
      </c>
    </row>
    <row r="215" spans="4:9" ht="32.25" customHeight="1" x14ac:dyDescent="0.3">
      <c r="D215" s="13" t="s">
        <v>496</v>
      </c>
      <c r="E215" s="14"/>
      <c r="F215" s="15" t="s">
        <v>497</v>
      </c>
      <c r="G215" s="16">
        <v>9700</v>
      </c>
      <c r="H215" s="16"/>
      <c r="I215" s="16">
        <f t="shared" si="5"/>
        <v>9700</v>
      </c>
    </row>
    <row r="216" spans="4:9" ht="19.2" customHeight="1" x14ac:dyDescent="0.3">
      <c r="D216" s="13" t="s">
        <v>498</v>
      </c>
      <c r="E216" s="14"/>
      <c r="F216" s="15" t="s">
        <v>499</v>
      </c>
      <c r="G216" s="16">
        <v>3100</v>
      </c>
      <c r="H216" s="16"/>
      <c r="I216" s="16">
        <f t="shared" si="5"/>
        <v>3100</v>
      </c>
    </row>
    <row r="217" spans="4:9" ht="14.25" customHeight="1" x14ac:dyDescent="0.3">
      <c r="D217" s="13" t="s">
        <v>500</v>
      </c>
      <c r="E217" s="14"/>
      <c r="F217" s="15" t="s">
        <v>501</v>
      </c>
      <c r="G217" s="16">
        <v>4000</v>
      </c>
      <c r="H217" s="16"/>
      <c r="I217" s="16">
        <f t="shared" si="5"/>
        <v>4000</v>
      </c>
    </row>
    <row r="218" spans="4:9" ht="24" customHeight="1" x14ac:dyDescent="0.3">
      <c r="D218" s="13" t="s">
        <v>502</v>
      </c>
      <c r="E218" s="14"/>
      <c r="F218" s="15" t="s">
        <v>503</v>
      </c>
      <c r="G218" s="16">
        <v>4900</v>
      </c>
      <c r="H218" s="16"/>
      <c r="I218" s="16">
        <f t="shared" si="5"/>
        <v>4900</v>
      </c>
    </row>
    <row r="219" spans="4:9" ht="46.5" customHeight="1" x14ac:dyDescent="0.3">
      <c r="D219" s="13" t="s">
        <v>504</v>
      </c>
      <c r="E219" s="14"/>
      <c r="F219" s="15" t="s">
        <v>505</v>
      </c>
      <c r="G219" s="16">
        <v>7000</v>
      </c>
      <c r="H219" s="16"/>
      <c r="I219" s="16">
        <f t="shared" si="5"/>
        <v>7000</v>
      </c>
    </row>
    <row r="220" spans="4:9" ht="19.2" customHeight="1" x14ac:dyDescent="0.3">
      <c r="D220" s="13" t="s">
        <v>506</v>
      </c>
      <c r="E220" s="14"/>
      <c r="F220" s="15" t="s">
        <v>507</v>
      </c>
      <c r="G220" s="16">
        <v>2800</v>
      </c>
      <c r="H220" s="16"/>
      <c r="I220" s="16">
        <f t="shared" si="5"/>
        <v>2800</v>
      </c>
    </row>
    <row r="221" spans="4:9" ht="39.6" customHeight="1" x14ac:dyDescent="0.3">
      <c r="D221" s="13" t="s">
        <v>508</v>
      </c>
      <c r="E221" s="14"/>
      <c r="F221" s="37" t="s">
        <v>509</v>
      </c>
      <c r="G221" s="16">
        <v>11000</v>
      </c>
      <c r="H221" s="16"/>
      <c r="I221" s="16">
        <f t="shared" si="5"/>
        <v>11000</v>
      </c>
    </row>
    <row r="222" spans="4:9" ht="19.649999999999999" customHeight="1" x14ac:dyDescent="0.3">
      <c r="D222" s="13" t="s">
        <v>510</v>
      </c>
      <c r="E222" s="14"/>
      <c r="F222" s="37" t="s">
        <v>511</v>
      </c>
      <c r="G222" s="16">
        <v>8300</v>
      </c>
      <c r="H222" s="16"/>
      <c r="I222" s="16">
        <f t="shared" si="5"/>
        <v>8300</v>
      </c>
    </row>
    <row r="223" spans="4:9" x14ac:dyDescent="0.3">
      <c r="D223" s="13" t="s">
        <v>512</v>
      </c>
      <c r="E223" s="14"/>
      <c r="F223" s="15" t="s">
        <v>513</v>
      </c>
      <c r="G223" s="16">
        <v>4900</v>
      </c>
      <c r="H223" s="16"/>
      <c r="I223" s="16">
        <f t="shared" si="5"/>
        <v>4900</v>
      </c>
    </row>
    <row r="224" spans="4:9" ht="19.2" customHeight="1" x14ac:dyDescent="0.3">
      <c r="D224" s="13" t="s">
        <v>514</v>
      </c>
      <c r="E224" s="14"/>
      <c r="F224" s="15" t="s">
        <v>515</v>
      </c>
      <c r="G224" s="16">
        <v>5700</v>
      </c>
      <c r="H224" s="16"/>
      <c r="I224" s="16">
        <f t="shared" si="5"/>
        <v>5700</v>
      </c>
    </row>
    <row r="225" spans="4:9" ht="18.75" customHeight="1" x14ac:dyDescent="0.3">
      <c r="D225" s="13" t="s">
        <v>516</v>
      </c>
      <c r="E225" s="14"/>
      <c r="F225" s="15" t="s">
        <v>517</v>
      </c>
      <c r="G225" s="16">
        <v>2800</v>
      </c>
      <c r="H225" s="16"/>
      <c r="I225" s="16">
        <f t="shared" si="5"/>
        <v>2800</v>
      </c>
    </row>
    <row r="226" spans="4:9" ht="18.75" customHeight="1" x14ac:dyDescent="0.3">
      <c r="D226" s="13" t="s">
        <v>518</v>
      </c>
      <c r="E226" s="14"/>
      <c r="F226" s="15" t="s">
        <v>519</v>
      </c>
      <c r="G226" s="16">
        <v>6100</v>
      </c>
      <c r="H226" s="16"/>
      <c r="I226" s="16">
        <f t="shared" si="5"/>
        <v>6100</v>
      </c>
    </row>
    <row r="227" spans="4:9" ht="21" customHeight="1" x14ac:dyDescent="0.3">
      <c r="D227" s="13" t="s">
        <v>520</v>
      </c>
      <c r="E227" s="14"/>
      <c r="F227" s="15" t="s">
        <v>521</v>
      </c>
      <c r="G227" s="16">
        <v>7300</v>
      </c>
      <c r="H227" s="16"/>
      <c r="I227" s="16">
        <f t="shared" si="5"/>
        <v>7300</v>
      </c>
    </row>
    <row r="228" spans="4:9" ht="19.2" customHeight="1" x14ac:dyDescent="0.3">
      <c r="D228" s="13" t="s">
        <v>522</v>
      </c>
      <c r="E228" s="14"/>
      <c r="F228" s="15" t="s">
        <v>523</v>
      </c>
      <c r="G228" s="16">
        <v>4300</v>
      </c>
      <c r="H228" s="16"/>
      <c r="I228" s="16">
        <f t="shared" si="5"/>
        <v>4300</v>
      </c>
    </row>
    <row r="229" spans="4:9" ht="19.2" customHeight="1" x14ac:dyDescent="0.3">
      <c r="D229" s="13" t="s">
        <v>524</v>
      </c>
      <c r="E229" s="14"/>
      <c r="F229" s="15" t="s">
        <v>525</v>
      </c>
      <c r="G229" s="16">
        <v>4000</v>
      </c>
      <c r="H229" s="16"/>
      <c r="I229" s="16">
        <f t="shared" si="5"/>
        <v>4000</v>
      </c>
    </row>
    <row r="230" spans="4:9" ht="32.25" customHeight="1" x14ac:dyDescent="0.3">
      <c r="D230" s="13" t="s">
        <v>526</v>
      </c>
      <c r="E230" s="14"/>
      <c r="F230" s="15" t="s">
        <v>527</v>
      </c>
      <c r="G230" s="16">
        <v>14900</v>
      </c>
      <c r="H230" s="16"/>
      <c r="I230" s="16">
        <f t="shared" si="5"/>
        <v>14900</v>
      </c>
    </row>
    <row r="231" spans="4:9" ht="20.55" customHeight="1" x14ac:dyDescent="0.3">
      <c r="D231" s="13" t="s">
        <v>528</v>
      </c>
      <c r="E231" s="14"/>
      <c r="F231" s="15" t="s">
        <v>529</v>
      </c>
      <c r="G231" s="16">
        <v>85000</v>
      </c>
      <c r="H231" s="16"/>
      <c r="I231" s="16">
        <f t="shared" si="5"/>
        <v>85000</v>
      </c>
    </row>
    <row r="232" spans="4:9" ht="19.5" customHeight="1" x14ac:dyDescent="0.3">
      <c r="D232" s="13" t="s">
        <v>530</v>
      </c>
      <c r="E232" s="14"/>
      <c r="F232" s="15" t="s">
        <v>531</v>
      </c>
      <c r="G232" s="16">
        <v>4200</v>
      </c>
      <c r="H232" s="16"/>
      <c r="I232" s="16">
        <f t="shared" si="5"/>
        <v>4200</v>
      </c>
    </row>
    <row r="233" spans="4:9" ht="19.5" customHeight="1" x14ac:dyDescent="0.3">
      <c r="D233" s="13" t="s">
        <v>532</v>
      </c>
      <c r="E233" s="14"/>
      <c r="F233" s="15" t="s">
        <v>533</v>
      </c>
      <c r="G233" s="16">
        <v>16200</v>
      </c>
      <c r="H233" s="16"/>
      <c r="I233" s="16">
        <f>SUM(G233:H233)</f>
        <v>16200</v>
      </c>
    </row>
    <row r="234" spans="4:9" ht="19.5" customHeight="1" x14ac:dyDescent="0.3">
      <c r="D234" s="13" t="s">
        <v>534</v>
      </c>
      <c r="E234" s="14"/>
      <c r="F234" s="15" t="s">
        <v>535</v>
      </c>
      <c r="G234" s="16">
        <v>35900</v>
      </c>
      <c r="H234" s="16"/>
      <c r="I234" s="16">
        <f t="shared" si="5"/>
        <v>35900</v>
      </c>
    </row>
    <row r="235" spans="4:9" ht="19.5" customHeight="1" x14ac:dyDescent="0.3">
      <c r="D235" s="13" t="s">
        <v>536</v>
      </c>
      <c r="E235" s="14"/>
      <c r="F235" s="15" t="s">
        <v>537</v>
      </c>
      <c r="G235" s="16">
        <v>57500</v>
      </c>
      <c r="H235" s="16"/>
      <c r="I235" s="16">
        <f>SUM(G235:H235)</f>
        <v>57500</v>
      </c>
    </row>
    <row r="236" spans="4:9" ht="19.5" customHeight="1" x14ac:dyDescent="0.3">
      <c r="D236" s="13" t="s">
        <v>538</v>
      </c>
      <c r="E236" s="14"/>
      <c r="F236" s="15" t="s">
        <v>539</v>
      </c>
      <c r="G236" s="16">
        <v>109000</v>
      </c>
      <c r="H236" s="16"/>
      <c r="I236" s="16">
        <f>SUM(G236:H236)</f>
        <v>109000</v>
      </c>
    </row>
    <row r="237" spans="4:9" ht="19.5" customHeight="1" x14ac:dyDescent="0.25">
      <c r="D237" s="13" t="s">
        <v>540</v>
      </c>
      <c r="E237" s="14"/>
      <c r="F237" s="63" t="s">
        <v>541</v>
      </c>
      <c r="G237" s="16">
        <v>3300</v>
      </c>
      <c r="H237" s="16"/>
      <c r="I237" s="16">
        <f>SUM(G237:H237)</f>
        <v>3300</v>
      </c>
    </row>
    <row r="238" spans="4:9" ht="19.5" customHeight="1" x14ac:dyDescent="0.25">
      <c r="D238" s="13" t="s">
        <v>542</v>
      </c>
      <c r="E238" s="14"/>
      <c r="F238" s="63" t="s">
        <v>543</v>
      </c>
      <c r="G238" s="16">
        <v>3300</v>
      </c>
      <c r="H238" s="16"/>
      <c r="I238" s="16">
        <f t="shared" si="5"/>
        <v>3300</v>
      </c>
    </row>
    <row r="239" spans="4:9" ht="15" customHeight="1" x14ac:dyDescent="0.3">
      <c r="F239" s="49"/>
      <c r="H239" s="1"/>
      <c r="I239" s="5"/>
    </row>
    <row r="240" spans="4:9" ht="19.2" customHeight="1" x14ac:dyDescent="0.3">
      <c r="D240" s="62" t="s">
        <v>544</v>
      </c>
      <c r="H240" s="1"/>
      <c r="I240" s="5"/>
    </row>
    <row r="241" spans="1:9" ht="19.2" customHeight="1" x14ac:dyDescent="0.3">
      <c r="D241" s="62" t="s">
        <v>545</v>
      </c>
      <c r="H241" s="1"/>
      <c r="I241" s="5"/>
    </row>
    <row r="242" spans="1:9" ht="19.2" customHeight="1" x14ac:dyDescent="0.3">
      <c r="D242" s="10" t="s">
        <v>1</v>
      </c>
      <c r="E242" s="10" t="s">
        <v>2</v>
      </c>
      <c r="F242" s="10" t="s">
        <v>3</v>
      </c>
      <c r="G242" s="11" t="s">
        <v>4</v>
      </c>
      <c r="H242" s="11" t="s">
        <v>5</v>
      </c>
      <c r="I242" s="11" t="s">
        <v>4</v>
      </c>
    </row>
    <row r="243" spans="1:9" x14ac:dyDescent="0.3">
      <c r="D243" s="13" t="s">
        <v>546</v>
      </c>
      <c r="E243" s="14"/>
      <c r="F243" s="15" t="s">
        <v>547</v>
      </c>
      <c r="G243" s="16">
        <v>9700</v>
      </c>
      <c r="H243" s="16"/>
      <c r="I243" s="16">
        <f t="shared" ref="I243:I258" si="6">SUM(G243:H243)</f>
        <v>9700</v>
      </c>
    </row>
    <row r="244" spans="1:9" x14ac:dyDescent="0.3">
      <c r="D244" s="13" t="s">
        <v>548</v>
      </c>
      <c r="E244" s="14"/>
      <c r="F244" s="21" t="s">
        <v>549</v>
      </c>
      <c r="G244" s="16">
        <v>12600</v>
      </c>
      <c r="H244" s="16"/>
      <c r="I244" s="16">
        <f t="shared" si="6"/>
        <v>12600</v>
      </c>
    </row>
    <row r="245" spans="1:9" ht="21" customHeight="1" x14ac:dyDescent="0.3">
      <c r="D245" s="13" t="s">
        <v>550</v>
      </c>
      <c r="E245" s="14"/>
      <c r="F245" s="15" t="s">
        <v>551</v>
      </c>
      <c r="G245" s="16">
        <v>9500</v>
      </c>
      <c r="H245" s="16"/>
      <c r="I245" s="16">
        <f t="shared" si="6"/>
        <v>9500</v>
      </c>
    </row>
    <row r="246" spans="1:9" s="9" customFormat="1" ht="15.6" customHeight="1" x14ac:dyDescent="0.3">
      <c r="A246" s="1"/>
      <c r="B246" s="1"/>
      <c r="D246" s="13" t="s">
        <v>552</v>
      </c>
      <c r="E246" s="14"/>
      <c r="F246" s="15" t="s">
        <v>553</v>
      </c>
      <c r="G246" s="16">
        <v>9500</v>
      </c>
      <c r="H246" s="50"/>
      <c r="I246" s="16">
        <f t="shared" si="6"/>
        <v>9500</v>
      </c>
    </row>
    <row r="247" spans="1:9" ht="18.600000000000001" customHeight="1" x14ac:dyDescent="0.3">
      <c r="D247" s="13" t="s">
        <v>554</v>
      </c>
      <c r="E247" s="14"/>
      <c r="F247" s="15" t="s">
        <v>555</v>
      </c>
      <c r="G247" s="16">
        <v>9500</v>
      </c>
      <c r="H247" s="16"/>
      <c r="I247" s="16">
        <f t="shared" si="6"/>
        <v>9500</v>
      </c>
    </row>
    <row r="248" spans="1:9" ht="18.600000000000001" customHeight="1" x14ac:dyDescent="0.3">
      <c r="A248" s="9"/>
      <c r="B248" s="9"/>
      <c r="D248" s="13" t="s">
        <v>556</v>
      </c>
      <c r="E248" s="14"/>
      <c r="F248" s="15" t="s">
        <v>557</v>
      </c>
      <c r="G248" s="16">
        <v>9500</v>
      </c>
      <c r="H248" s="16"/>
      <c r="I248" s="16">
        <f t="shared" si="6"/>
        <v>9500</v>
      </c>
    </row>
    <row r="249" spans="1:9" ht="42.6" customHeight="1" x14ac:dyDescent="0.3">
      <c r="D249" s="13" t="s">
        <v>558</v>
      </c>
      <c r="E249" s="14"/>
      <c r="F249" s="15" t="s">
        <v>559</v>
      </c>
      <c r="G249" s="16">
        <v>24000</v>
      </c>
      <c r="H249" s="16"/>
      <c r="I249" s="16">
        <f t="shared" si="6"/>
        <v>24000</v>
      </c>
    </row>
    <row r="250" spans="1:9" ht="17.399999999999999" customHeight="1" x14ac:dyDescent="0.3">
      <c r="D250" s="13" t="s">
        <v>560</v>
      </c>
      <c r="E250" s="14"/>
      <c r="F250" s="15" t="s">
        <v>561</v>
      </c>
      <c r="G250" s="16">
        <v>14400</v>
      </c>
      <c r="H250" s="16"/>
      <c r="I250" s="16">
        <f t="shared" si="6"/>
        <v>14400</v>
      </c>
    </row>
    <row r="251" spans="1:9" ht="17.399999999999999" customHeight="1" x14ac:dyDescent="0.3">
      <c r="D251" s="13" t="s">
        <v>562</v>
      </c>
      <c r="E251" s="14"/>
      <c r="F251" s="15" t="s">
        <v>563</v>
      </c>
      <c r="G251" s="16">
        <v>9500</v>
      </c>
      <c r="H251" s="16"/>
      <c r="I251" s="16">
        <f t="shared" si="6"/>
        <v>9500</v>
      </c>
    </row>
    <row r="252" spans="1:9" ht="17.399999999999999" customHeight="1" x14ac:dyDescent="0.3">
      <c r="D252" s="13" t="s">
        <v>564</v>
      </c>
      <c r="E252" s="14"/>
      <c r="F252" s="15" t="s">
        <v>565</v>
      </c>
      <c r="G252" s="16">
        <v>8400</v>
      </c>
      <c r="H252" s="16"/>
      <c r="I252" s="16">
        <f t="shared" si="6"/>
        <v>8400</v>
      </c>
    </row>
    <row r="253" spans="1:9" ht="21.75" customHeight="1" x14ac:dyDescent="0.3">
      <c r="D253" s="13" t="s">
        <v>566</v>
      </c>
      <c r="E253" s="14"/>
      <c r="F253" s="15" t="s">
        <v>567</v>
      </c>
      <c r="G253" s="16">
        <v>9500</v>
      </c>
      <c r="H253" s="16"/>
      <c r="I253" s="16">
        <f t="shared" si="6"/>
        <v>9500</v>
      </c>
    </row>
    <row r="254" spans="1:9" ht="18.600000000000001" customHeight="1" x14ac:dyDescent="0.3">
      <c r="D254" s="13" t="s">
        <v>568</v>
      </c>
      <c r="E254" s="14"/>
      <c r="F254" s="15" t="s">
        <v>569</v>
      </c>
      <c r="G254" s="16">
        <v>8400</v>
      </c>
      <c r="H254" s="16"/>
      <c r="I254" s="16">
        <f t="shared" si="6"/>
        <v>8400</v>
      </c>
    </row>
    <row r="255" spans="1:9" ht="18.600000000000001" customHeight="1" x14ac:dyDescent="0.3">
      <c r="D255" s="13" t="s">
        <v>570</v>
      </c>
      <c r="E255" s="14"/>
      <c r="F255" s="15" t="s">
        <v>571</v>
      </c>
      <c r="G255" s="16">
        <v>8400</v>
      </c>
      <c r="H255" s="16"/>
      <c r="I255" s="16">
        <f t="shared" si="6"/>
        <v>8400</v>
      </c>
    </row>
    <row r="256" spans="1:9" ht="18.600000000000001" customHeight="1" x14ac:dyDescent="0.3">
      <c r="D256" s="13" t="s">
        <v>572</v>
      </c>
      <c r="E256" s="14"/>
      <c r="F256" s="15" t="s">
        <v>573</v>
      </c>
      <c r="G256" s="16">
        <v>9500</v>
      </c>
      <c r="H256" s="16"/>
      <c r="I256" s="16">
        <f t="shared" si="6"/>
        <v>9500</v>
      </c>
    </row>
    <row r="257" spans="4:9" ht="18.600000000000001" customHeight="1" x14ac:dyDescent="0.3">
      <c r="D257" s="13" t="s">
        <v>574</v>
      </c>
      <c r="E257" s="14"/>
      <c r="F257" s="15" t="s">
        <v>575</v>
      </c>
      <c r="G257" s="16">
        <v>37600</v>
      </c>
      <c r="H257" s="16"/>
      <c r="I257" s="16">
        <f t="shared" si="6"/>
        <v>37600</v>
      </c>
    </row>
    <row r="258" spans="4:9" ht="18.600000000000001" customHeight="1" x14ac:dyDescent="0.3">
      <c r="D258" s="13" t="s">
        <v>576</v>
      </c>
      <c r="E258" s="14"/>
      <c r="F258" s="15" t="s">
        <v>577</v>
      </c>
      <c r="G258" s="16">
        <v>90000</v>
      </c>
      <c r="H258" s="16"/>
      <c r="I258" s="16">
        <f t="shared" si="6"/>
        <v>90000</v>
      </c>
    </row>
    <row r="259" spans="4:9" ht="18.600000000000001" customHeight="1" x14ac:dyDescent="0.3">
      <c r="F259" s="49"/>
      <c r="G259" s="51"/>
      <c r="H259" s="51"/>
      <c r="I259" s="51"/>
    </row>
    <row r="260" spans="4:9" ht="18.600000000000001" customHeight="1" x14ac:dyDescent="0.3">
      <c r="D260" s="62" t="s">
        <v>578</v>
      </c>
      <c r="F260" s="49"/>
      <c r="G260" s="51"/>
      <c r="H260" s="51"/>
      <c r="I260" s="51"/>
    </row>
    <row r="261" spans="4:9" ht="18.600000000000001" customHeight="1" x14ac:dyDescent="0.3">
      <c r="D261" s="13" t="s">
        <v>579</v>
      </c>
      <c r="E261" s="14"/>
      <c r="F261" s="15" t="s">
        <v>580</v>
      </c>
      <c r="G261" s="16">
        <v>140000</v>
      </c>
      <c r="H261" s="16"/>
      <c r="I261" s="16">
        <f t="shared" ref="I261:I266" si="7">SUM(G261:H261)</f>
        <v>140000</v>
      </c>
    </row>
    <row r="262" spans="4:9" ht="18.600000000000001" customHeight="1" x14ac:dyDescent="0.3">
      <c r="D262" s="13" t="s">
        <v>581</v>
      </c>
      <c r="E262" s="14"/>
      <c r="F262" s="15" t="s">
        <v>582</v>
      </c>
      <c r="G262" s="16">
        <v>140000</v>
      </c>
      <c r="H262" s="16"/>
      <c r="I262" s="16">
        <f t="shared" si="7"/>
        <v>140000</v>
      </c>
    </row>
    <row r="263" spans="4:9" ht="31.2" customHeight="1" x14ac:dyDescent="0.3">
      <c r="D263" s="13" t="s">
        <v>583</v>
      </c>
      <c r="E263" s="14"/>
      <c r="F263" s="15" t="s">
        <v>584</v>
      </c>
      <c r="G263" s="16">
        <v>140000</v>
      </c>
      <c r="H263" s="16"/>
      <c r="I263" s="16">
        <f t="shared" si="7"/>
        <v>140000</v>
      </c>
    </row>
    <row r="264" spans="4:9" ht="31.2" customHeight="1" x14ac:dyDescent="0.3">
      <c r="D264" s="13" t="s">
        <v>585</v>
      </c>
      <c r="E264" s="14"/>
      <c r="F264" s="37" t="s">
        <v>586</v>
      </c>
      <c r="G264" s="16">
        <v>236210</v>
      </c>
      <c r="H264" s="16"/>
      <c r="I264" s="16">
        <f>SUM(G264:H264)</f>
        <v>236210</v>
      </c>
    </row>
    <row r="265" spans="4:9" ht="27" customHeight="1" x14ac:dyDescent="0.3">
      <c r="D265" s="13" t="s">
        <v>587</v>
      </c>
      <c r="E265" s="14"/>
      <c r="F265" s="37" t="s">
        <v>588</v>
      </c>
      <c r="G265" s="16">
        <v>125000</v>
      </c>
      <c r="H265" s="16"/>
      <c r="I265" s="16">
        <f t="shared" si="7"/>
        <v>125000</v>
      </c>
    </row>
    <row r="266" spans="4:9" ht="40.799999999999997" customHeight="1" x14ac:dyDescent="0.3">
      <c r="D266" s="13" t="s">
        <v>589</v>
      </c>
      <c r="E266" s="14"/>
      <c r="F266" s="37" t="s">
        <v>590</v>
      </c>
      <c r="G266" s="16">
        <v>125000</v>
      </c>
      <c r="H266" s="16"/>
      <c r="I266" s="16">
        <f t="shared" si="7"/>
        <v>125000</v>
      </c>
    </row>
    <row r="267" spans="4:9" ht="31.5" customHeight="1" x14ac:dyDescent="0.3">
      <c r="D267" s="62" t="s">
        <v>591</v>
      </c>
      <c r="H267" s="1"/>
      <c r="I267" s="5"/>
    </row>
    <row r="268" spans="4:9" ht="18.600000000000001" customHeight="1" x14ac:dyDescent="0.3">
      <c r="D268" s="62" t="s">
        <v>592</v>
      </c>
      <c r="H268" s="1"/>
      <c r="I268" s="5"/>
    </row>
    <row r="269" spans="4:9" ht="15" x14ac:dyDescent="0.3">
      <c r="D269" s="10" t="s">
        <v>1</v>
      </c>
      <c r="E269" s="10" t="s">
        <v>2</v>
      </c>
      <c r="F269" s="10" t="s">
        <v>3</v>
      </c>
      <c r="G269" s="11" t="s">
        <v>4</v>
      </c>
      <c r="H269" s="11" t="s">
        <v>5</v>
      </c>
      <c r="I269" s="11" t="s">
        <v>4</v>
      </c>
    </row>
    <row r="270" spans="4:9" ht="27.6" x14ac:dyDescent="0.3">
      <c r="D270" s="13" t="s">
        <v>593</v>
      </c>
      <c r="E270" s="14"/>
      <c r="F270" s="64" t="s">
        <v>594</v>
      </c>
      <c r="G270" s="16">
        <v>18100</v>
      </c>
      <c r="H270" s="16"/>
      <c r="I270" s="16">
        <f t="shared" ref="I270:I293" si="8">SUM(G270:H270)</f>
        <v>18100</v>
      </c>
    </row>
    <row r="271" spans="4:9" ht="27.6" x14ac:dyDescent="0.3">
      <c r="D271" s="13" t="s">
        <v>595</v>
      </c>
      <c r="E271" s="14"/>
      <c r="F271" s="64" t="s">
        <v>596</v>
      </c>
      <c r="G271" s="16">
        <v>12900</v>
      </c>
      <c r="H271" s="16"/>
      <c r="I271" s="16">
        <f t="shared" si="8"/>
        <v>12900</v>
      </c>
    </row>
    <row r="272" spans="4:9" ht="27.6" x14ac:dyDescent="0.3">
      <c r="D272" s="13" t="s">
        <v>597</v>
      </c>
      <c r="E272" s="14"/>
      <c r="F272" s="64" t="s">
        <v>598</v>
      </c>
      <c r="G272" s="16">
        <v>10500</v>
      </c>
      <c r="H272" s="16"/>
      <c r="I272" s="16">
        <f t="shared" si="8"/>
        <v>10500</v>
      </c>
    </row>
    <row r="273" spans="1:9" s="9" customFormat="1" ht="15.6" customHeight="1" x14ac:dyDescent="0.3">
      <c r="A273" s="1"/>
      <c r="B273" s="1"/>
      <c r="D273" s="13" t="s">
        <v>599</v>
      </c>
      <c r="E273" s="14"/>
      <c r="F273" s="15" t="s">
        <v>600</v>
      </c>
      <c r="G273" s="16">
        <v>8900</v>
      </c>
      <c r="H273" s="50"/>
      <c r="I273" s="16">
        <f t="shared" si="8"/>
        <v>8900</v>
      </c>
    </row>
    <row r="274" spans="1:9" s="9" customFormat="1" ht="15.6" customHeight="1" x14ac:dyDescent="0.3">
      <c r="A274" s="1"/>
      <c r="B274" s="1"/>
      <c r="D274" s="13" t="s">
        <v>601</v>
      </c>
      <c r="E274" s="14"/>
      <c r="F274" s="15" t="s">
        <v>602</v>
      </c>
      <c r="G274" s="16">
        <v>13400</v>
      </c>
      <c r="H274" s="50"/>
      <c r="I274" s="16">
        <f t="shared" si="8"/>
        <v>13400</v>
      </c>
    </row>
    <row r="275" spans="1:9" ht="15.75" customHeight="1" x14ac:dyDescent="0.3">
      <c r="D275" s="13" t="s">
        <v>603</v>
      </c>
      <c r="E275" s="14"/>
      <c r="F275" s="21" t="s">
        <v>604</v>
      </c>
      <c r="G275" s="16">
        <v>8900</v>
      </c>
      <c r="H275" s="16"/>
      <c r="I275" s="16">
        <f t="shared" si="8"/>
        <v>8900</v>
      </c>
    </row>
    <row r="276" spans="1:9" x14ac:dyDescent="0.3">
      <c r="D276" s="13" t="s">
        <v>605</v>
      </c>
      <c r="E276" s="14"/>
      <c r="F276" s="15" t="s">
        <v>606</v>
      </c>
      <c r="G276" s="16">
        <v>16200</v>
      </c>
      <c r="H276" s="16"/>
      <c r="I276" s="16">
        <f t="shared" si="8"/>
        <v>16200</v>
      </c>
    </row>
    <row r="277" spans="1:9" ht="26.4" customHeight="1" x14ac:dyDescent="0.3">
      <c r="D277" s="13" t="s">
        <v>607</v>
      </c>
      <c r="E277" s="14"/>
      <c r="F277" s="64" t="s">
        <v>608</v>
      </c>
      <c r="G277" s="16">
        <v>8900</v>
      </c>
      <c r="H277" s="16"/>
      <c r="I277" s="16">
        <f t="shared" si="8"/>
        <v>8900</v>
      </c>
    </row>
    <row r="278" spans="1:9" ht="19.2" customHeight="1" x14ac:dyDescent="0.3">
      <c r="D278" s="13" t="s">
        <v>609</v>
      </c>
      <c r="E278" s="14"/>
      <c r="F278" s="15" t="s">
        <v>610</v>
      </c>
      <c r="G278" s="16">
        <v>8400</v>
      </c>
      <c r="H278" s="16"/>
      <c r="I278" s="16">
        <f t="shared" si="8"/>
        <v>8400</v>
      </c>
    </row>
    <row r="279" spans="1:9" ht="19.2" customHeight="1" x14ac:dyDescent="0.3">
      <c r="D279" s="13" t="s">
        <v>611</v>
      </c>
      <c r="E279" s="14"/>
      <c r="F279" s="15" t="s">
        <v>612</v>
      </c>
      <c r="G279" s="16">
        <v>8900</v>
      </c>
      <c r="H279" s="16"/>
      <c r="I279" s="16">
        <f t="shared" si="8"/>
        <v>8900</v>
      </c>
    </row>
    <row r="280" spans="1:9" ht="19.2" customHeight="1" x14ac:dyDescent="0.3">
      <c r="D280" s="13" t="s">
        <v>613</v>
      </c>
      <c r="E280" s="14"/>
      <c r="F280" s="15" t="s">
        <v>614</v>
      </c>
      <c r="G280" s="16">
        <v>9700</v>
      </c>
      <c r="H280" s="16"/>
      <c r="I280" s="16">
        <f t="shared" si="8"/>
        <v>9700</v>
      </c>
    </row>
    <row r="281" spans="1:9" x14ac:dyDescent="0.3">
      <c r="D281" s="13" t="s">
        <v>615</v>
      </c>
      <c r="E281" s="14"/>
      <c r="F281" s="15" t="s">
        <v>616</v>
      </c>
      <c r="G281" s="16">
        <v>11000</v>
      </c>
      <c r="H281" s="16"/>
      <c r="I281" s="16">
        <f t="shared" si="8"/>
        <v>11000</v>
      </c>
    </row>
    <row r="282" spans="1:9" ht="27.6" x14ac:dyDescent="0.3">
      <c r="D282" s="13" t="s">
        <v>617</v>
      </c>
      <c r="E282" s="14"/>
      <c r="F282" s="64" t="s">
        <v>618</v>
      </c>
      <c r="G282" s="16">
        <v>19200</v>
      </c>
      <c r="H282" s="65"/>
      <c r="I282" s="16">
        <f t="shared" si="8"/>
        <v>19200</v>
      </c>
    </row>
    <row r="283" spans="1:9" ht="27.6" x14ac:dyDescent="0.3">
      <c r="D283" s="13" t="s">
        <v>619</v>
      </c>
      <c r="E283" s="14"/>
      <c r="F283" s="64" t="s">
        <v>620</v>
      </c>
      <c r="G283" s="16">
        <v>28300</v>
      </c>
      <c r="H283" s="65"/>
      <c r="I283" s="16">
        <f t="shared" si="8"/>
        <v>28300</v>
      </c>
    </row>
    <row r="284" spans="1:9" ht="27.6" x14ac:dyDescent="0.3">
      <c r="D284" s="13" t="s">
        <v>621</v>
      </c>
      <c r="E284" s="14"/>
      <c r="F284" s="64" t="s">
        <v>622</v>
      </c>
      <c r="G284" s="16">
        <v>13000</v>
      </c>
      <c r="H284" s="65"/>
      <c r="I284" s="16">
        <f t="shared" si="8"/>
        <v>13000</v>
      </c>
    </row>
    <row r="285" spans="1:9" x14ac:dyDescent="0.3">
      <c r="D285" s="13" t="s">
        <v>623</v>
      </c>
      <c r="E285" s="14"/>
      <c r="F285" s="64" t="s">
        <v>624</v>
      </c>
      <c r="G285" s="16">
        <v>22800</v>
      </c>
      <c r="H285" s="16"/>
      <c r="I285" s="16">
        <f t="shared" si="8"/>
        <v>22800</v>
      </c>
    </row>
    <row r="286" spans="1:9" x14ac:dyDescent="0.3">
      <c r="D286" s="13" t="s">
        <v>625</v>
      </c>
      <c r="E286" s="14"/>
      <c r="F286" s="66" t="s">
        <v>626</v>
      </c>
      <c r="G286" s="16">
        <v>33700</v>
      </c>
      <c r="H286" s="65"/>
      <c r="I286" s="16">
        <f t="shared" si="8"/>
        <v>33700</v>
      </c>
    </row>
    <row r="287" spans="1:9" ht="22.2" customHeight="1" x14ac:dyDescent="0.3">
      <c r="D287" s="13" t="s">
        <v>627</v>
      </c>
      <c r="E287" s="14"/>
      <c r="F287" s="64" t="s">
        <v>628</v>
      </c>
      <c r="G287" s="16">
        <v>33700</v>
      </c>
      <c r="H287" s="65"/>
      <c r="I287" s="16">
        <f t="shared" si="8"/>
        <v>33700</v>
      </c>
    </row>
    <row r="288" spans="1:9" ht="22.2" customHeight="1" x14ac:dyDescent="0.3">
      <c r="D288" s="13" t="s">
        <v>629</v>
      </c>
      <c r="E288" s="14"/>
      <c r="F288" s="64" t="s">
        <v>628</v>
      </c>
      <c r="G288" s="16">
        <v>33701</v>
      </c>
      <c r="H288" s="65"/>
      <c r="I288" s="16">
        <f>SUM(G288:H288)</f>
        <v>33701</v>
      </c>
    </row>
    <row r="289" spans="1:9" ht="22.2" customHeight="1" x14ac:dyDescent="0.3">
      <c r="D289" s="13" t="s">
        <v>630</v>
      </c>
      <c r="E289" s="14"/>
      <c r="F289" s="64" t="s">
        <v>631</v>
      </c>
      <c r="G289" s="16">
        <v>261100</v>
      </c>
      <c r="H289" s="65"/>
      <c r="I289" s="16">
        <f>SUM(G289:H289)</f>
        <v>261100</v>
      </c>
    </row>
    <row r="290" spans="1:9" ht="22.2" customHeight="1" x14ac:dyDescent="0.3">
      <c r="D290" s="13" t="s">
        <v>632</v>
      </c>
      <c r="E290" s="14"/>
      <c r="F290" s="64" t="s">
        <v>633</v>
      </c>
      <c r="G290" s="16">
        <v>166000</v>
      </c>
      <c r="H290" s="65"/>
      <c r="I290" s="16">
        <f>SUM(G290:H290)</f>
        <v>166000</v>
      </c>
    </row>
    <row r="291" spans="1:9" ht="22.2" customHeight="1" x14ac:dyDescent="0.3">
      <c r="D291" s="13" t="s">
        <v>634</v>
      </c>
      <c r="E291" s="14"/>
      <c r="F291" s="64" t="s">
        <v>635</v>
      </c>
      <c r="G291" s="16">
        <v>40100</v>
      </c>
      <c r="H291" s="65"/>
      <c r="I291" s="16">
        <f>SUM(G291:H291)</f>
        <v>40100</v>
      </c>
    </row>
    <row r="292" spans="1:9" ht="22.2" customHeight="1" x14ac:dyDescent="0.3">
      <c r="D292" s="13" t="s">
        <v>636</v>
      </c>
      <c r="E292" s="14"/>
      <c r="F292" s="64" t="s">
        <v>637</v>
      </c>
      <c r="G292" s="16">
        <v>71200</v>
      </c>
      <c r="H292" s="65"/>
      <c r="I292" s="16">
        <f>SUM(G292:H292)</f>
        <v>71200</v>
      </c>
    </row>
    <row r="293" spans="1:9" ht="20.25" customHeight="1" x14ac:dyDescent="0.3">
      <c r="D293" s="67" t="s">
        <v>638</v>
      </c>
      <c r="E293" s="67"/>
      <c r="F293" s="68" t="s">
        <v>639</v>
      </c>
      <c r="G293" s="16">
        <v>33700</v>
      </c>
      <c r="H293" s="65"/>
      <c r="I293" s="16">
        <f t="shared" si="8"/>
        <v>33700</v>
      </c>
    </row>
    <row r="294" spans="1:9" ht="19.2" customHeight="1" x14ac:dyDescent="0.3">
      <c r="H294" s="1"/>
      <c r="I294" s="5"/>
    </row>
    <row r="295" spans="1:9" x14ac:dyDescent="0.3">
      <c r="D295" s="69" t="s">
        <v>640</v>
      </c>
      <c r="H295" s="1"/>
      <c r="I295" s="5"/>
    </row>
    <row r="296" spans="1:9" ht="19.2" customHeight="1" x14ac:dyDescent="0.3">
      <c r="D296" s="69" t="s">
        <v>641</v>
      </c>
      <c r="H296" s="1"/>
      <c r="I296" s="5"/>
    </row>
    <row r="297" spans="1:9" x14ac:dyDescent="0.3">
      <c r="D297" s="69" t="s">
        <v>642</v>
      </c>
      <c r="H297" s="1"/>
      <c r="I297" s="5"/>
    </row>
    <row r="298" spans="1:9" x14ac:dyDescent="0.3">
      <c r="D298" s="69" t="s">
        <v>643</v>
      </c>
      <c r="H298" s="1"/>
      <c r="I298" s="5"/>
    </row>
    <row r="299" spans="1:9" ht="15" x14ac:dyDescent="0.3">
      <c r="D299" s="10" t="s">
        <v>1</v>
      </c>
      <c r="E299" s="10" t="s">
        <v>2</v>
      </c>
      <c r="F299" s="10" t="s">
        <v>3</v>
      </c>
      <c r="G299" s="11" t="s">
        <v>4</v>
      </c>
      <c r="H299" s="11" t="s">
        <v>5</v>
      </c>
      <c r="I299" s="11" t="s">
        <v>4</v>
      </c>
    </row>
    <row r="300" spans="1:9" x14ac:dyDescent="0.3">
      <c r="D300" s="13" t="s">
        <v>644</v>
      </c>
      <c r="E300" s="14"/>
      <c r="F300" s="15" t="s">
        <v>645</v>
      </c>
      <c r="G300" s="16">
        <v>2600</v>
      </c>
      <c r="H300" s="16"/>
      <c r="I300" s="16">
        <f>SUM(G300:H300)</f>
        <v>2600</v>
      </c>
    </row>
    <row r="301" spans="1:9" x14ac:dyDescent="0.3">
      <c r="D301" s="13" t="s">
        <v>646</v>
      </c>
      <c r="E301" s="14"/>
      <c r="F301" s="37" t="s">
        <v>647</v>
      </c>
      <c r="G301" s="16">
        <v>3300</v>
      </c>
      <c r="H301" s="16"/>
      <c r="I301" s="16">
        <f>SUM(G301:H301)</f>
        <v>3300</v>
      </c>
    </row>
    <row r="302" spans="1:9" x14ac:dyDescent="0.3">
      <c r="D302" s="13" t="s">
        <v>648</v>
      </c>
      <c r="E302" s="14"/>
      <c r="F302" s="15" t="s">
        <v>649</v>
      </c>
      <c r="G302" s="16">
        <v>2100</v>
      </c>
      <c r="H302" s="16"/>
      <c r="I302" s="16">
        <f>SUM(G302:H302)</f>
        <v>2100</v>
      </c>
    </row>
    <row r="303" spans="1:9" x14ac:dyDescent="0.3">
      <c r="D303" s="13" t="s">
        <v>650</v>
      </c>
      <c r="E303" s="14"/>
      <c r="F303" s="15" t="s">
        <v>651</v>
      </c>
      <c r="G303" s="16">
        <v>14200</v>
      </c>
      <c r="H303" s="16"/>
      <c r="I303" s="16">
        <f>SUM(G303:H303)</f>
        <v>14200</v>
      </c>
    </row>
    <row r="304" spans="1:9" s="9" customFormat="1" ht="15.6" customHeight="1" x14ac:dyDescent="0.3">
      <c r="A304" s="1"/>
      <c r="B304" s="1"/>
      <c r="D304" s="2"/>
      <c r="E304" s="3"/>
      <c r="F304" s="49"/>
      <c r="G304" s="5"/>
      <c r="I304" s="5"/>
    </row>
    <row r="305" spans="1:9" ht="18.600000000000001" customHeight="1" x14ac:dyDescent="0.3">
      <c r="A305" s="9"/>
      <c r="B305" s="9"/>
      <c r="D305" s="62" t="s">
        <v>652</v>
      </c>
      <c r="H305" s="1"/>
      <c r="I305" s="5"/>
    </row>
    <row r="306" spans="1:9" ht="15" x14ac:dyDescent="0.3">
      <c r="D306" s="10" t="s">
        <v>1</v>
      </c>
      <c r="E306" s="10" t="s">
        <v>2</v>
      </c>
      <c r="F306" s="10" t="s">
        <v>3</v>
      </c>
      <c r="G306" s="11"/>
      <c r="H306" s="11" t="s">
        <v>5</v>
      </c>
      <c r="I306" s="11" t="s">
        <v>4</v>
      </c>
    </row>
    <row r="307" spans="1:9" ht="18.600000000000001" customHeight="1" x14ac:dyDescent="0.3">
      <c r="D307" s="13" t="s">
        <v>653</v>
      </c>
      <c r="E307" s="14"/>
      <c r="F307" s="15" t="s">
        <v>654</v>
      </c>
      <c r="G307" s="16">
        <v>7800</v>
      </c>
      <c r="H307" s="16"/>
      <c r="I307" s="16">
        <f>SUM(G307:H307)</f>
        <v>7800</v>
      </c>
    </row>
    <row r="308" spans="1:9" ht="30" x14ac:dyDescent="0.3">
      <c r="D308" s="13" t="s">
        <v>655</v>
      </c>
      <c r="E308" s="14"/>
      <c r="F308" s="15" t="s">
        <v>656</v>
      </c>
      <c r="G308" s="16">
        <v>6600</v>
      </c>
      <c r="H308" s="16"/>
      <c r="I308" s="16">
        <f>SUM(G308:H308)</f>
        <v>6600</v>
      </c>
    </row>
    <row r="309" spans="1:9" ht="30" x14ac:dyDescent="0.3">
      <c r="D309" s="13" t="s">
        <v>657</v>
      </c>
      <c r="E309" s="14"/>
      <c r="F309" s="15" t="s">
        <v>658</v>
      </c>
      <c r="G309" s="16">
        <v>7000</v>
      </c>
      <c r="H309" s="16"/>
      <c r="I309" s="16">
        <f>SUM(G309:H309)</f>
        <v>7000</v>
      </c>
    </row>
    <row r="310" spans="1:9" s="9" customFormat="1" ht="20.25" customHeight="1" x14ac:dyDescent="0.3">
      <c r="A310" s="1"/>
      <c r="B310" s="1"/>
      <c r="D310" s="2"/>
      <c r="E310" s="3"/>
      <c r="F310" s="49"/>
      <c r="G310" s="5"/>
      <c r="I310" s="5"/>
    </row>
    <row r="311" spans="1:9" ht="18.899999999999999" customHeight="1" x14ac:dyDescent="0.3">
      <c r="D311" s="62" t="s">
        <v>659</v>
      </c>
      <c r="H311" s="1"/>
      <c r="I311" s="5"/>
    </row>
    <row r="312" spans="1:9" ht="15" x14ac:dyDescent="0.3">
      <c r="D312" s="10" t="s">
        <v>1</v>
      </c>
      <c r="E312" s="10" t="s">
        <v>2</v>
      </c>
      <c r="F312" s="10" t="s">
        <v>3</v>
      </c>
      <c r="G312" s="11"/>
      <c r="H312" s="11" t="s">
        <v>5</v>
      </c>
      <c r="I312" s="12" t="s">
        <v>6</v>
      </c>
    </row>
    <row r="313" spans="1:9" ht="19.5" customHeight="1" x14ac:dyDescent="0.3">
      <c r="D313" s="13" t="s">
        <v>660</v>
      </c>
      <c r="E313" s="14"/>
      <c r="F313" s="15" t="s">
        <v>661</v>
      </c>
      <c r="G313" s="16">
        <v>11500</v>
      </c>
      <c r="H313" s="16"/>
      <c r="I313" s="16">
        <f>SUM(G313:H313)</f>
        <v>11500</v>
      </c>
    </row>
    <row r="314" spans="1:9" ht="15" customHeight="1" x14ac:dyDescent="0.3">
      <c r="D314" s="13" t="s">
        <v>662</v>
      </c>
      <c r="E314" s="14"/>
      <c r="F314" s="15" t="s">
        <v>663</v>
      </c>
      <c r="G314" s="16">
        <v>5700</v>
      </c>
      <c r="H314" s="16"/>
      <c r="I314" s="16">
        <f>SUM(G314:H314)</f>
        <v>5700</v>
      </c>
    </row>
    <row r="315" spans="1:9" x14ac:dyDescent="0.3">
      <c r="D315" s="13" t="s">
        <v>664</v>
      </c>
      <c r="E315" s="14"/>
      <c r="F315" s="15" t="s">
        <v>665</v>
      </c>
      <c r="G315" s="16">
        <v>5300</v>
      </c>
      <c r="H315" s="16"/>
      <c r="I315" s="16">
        <f>SUM(G315:H315)</f>
        <v>5300</v>
      </c>
    </row>
    <row r="316" spans="1:9" s="9" customFormat="1" ht="15.6" customHeight="1" x14ac:dyDescent="0.3">
      <c r="A316" s="1"/>
      <c r="B316" s="1"/>
      <c r="D316" s="13" t="s">
        <v>666</v>
      </c>
      <c r="E316" s="14"/>
      <c r="F316" s="15" t="s">
        <v>667</v>
      </c>
      <c r="G316" s="16">
        <v>6200</v>
      </c>
      <c r="H316" s="50"/>
      <c r="I316" s="16">
        <f>SUM(G316:H316)</f>
        <v>6200</v>
      </c>
    </row>
    <row r="317" spans="1:9" ht="18.899999999999999" customHeight="1" x14ac:dyDescent="0.3">
      <c r="F317" s="49"/>
      <c r="H317" s="1"/>
      <c r="I317" s="5"/>
    </row>
    <row r="318" spans="1:9" ht="19.2" customHeight="1" x14ac:dyDescent="0.3">
      <c r="D318" s="70" t="s">
        <v>668</v>
      </c>
      <c r="H318" s="1"/>
      <c r="I318" s="5"/>
    </row>
    <row r="319" spans="1:9" ht="19.2" customHeight="1" x14ac:dyDescent="0.3">
      <c r="D319" s="10" t="s">
        <v>1</v>
      </c>
      <c r="E319" s="10" t="s">
        <v>2</v>
      </c>
      <c r="F319" s="10" t="s">
        <v>3</v>
      </c>
      <c r="G319" s="11" t="s">
        <v>4</v>
      </c>
      <c r="H319" s="11" t="s">
        <v>5</v>
      </c>
      <c r="I319" s="12" t="s">
        <v>6</v>
      </c>
    </row>
    <row r="320" spans="1:9" ht="53.25" customHeight="1" x14ac:dyDescent="0.3">
      <c r="D320" s="13" t="s">
        <v>669</v>
      </c>
      <c r="E320" s="14"/>
      <c r="F320" s="21" t="s">
        <v>670</v>
      </c>
      <c r="G320" s="16">
        <v>5400</v>
      </c>
      <c r="H320" s="16"/>
      <c r="I320" s="16">
        <f>SUM(G320:H320)</f>
        <v>5400</v>
      </c>
    </row>
    <row r="321" spans="1:9" ht="60" x14ac:dyDescent="0.3">
      <c r="D321" s="13" t="s">
        <v>671</v>
      </c>
      <c r="E321" s="14"/>
      <c r="F321" s="21" t="s">
        <v>672</v>
      </c>
      <c r="G321" s="16">
        <v>11100</v>
      </c>
      <c r="H321" s="16"/>
      <c r="I321" s="16">
        <f>SUM(G321:H321)</f>
        <v>11100</v>
      </c>
    </row>
    <row r="322" spans="1:9" ht="22.5" customHeight="1" x14ac:dyDescent="0.3">
      <c r="H322" s="1"/>
      <c r="I322" s="5"/>
    </row>
    <row r="323" spans="1:9" x14ac:dyDescent="0.3">
      <c r="D323" s="62" t="s">
        <v>673</v>
      </c>
      <c r="H323" s="1"/>
      <c r="I323" s="5"/>
    </row>
    <row r="324" spans="1:9" ht="15" x14ac:dyDescent="0.3">
      <c r="A324" s="9"/>
      <c r="B324" s="9"/>
      <c r="D324" s="10" t="s">
        <v>1</v>
      </c>
      <c r="E324" s="10" t="s">
        <v>2</v>
      </c>
      <c r="F324" s="10" t="s">
        <v>3</v>
      </c>
      <c r="G324" s="11" t="s">
        <v>4</v>
      </c>
      <c r="H324" s="11" t="s">
        <v>5</v>
      </c>
      <c r="I324" s="12" t="s">
        <v>6</v>
      </c>
    </row>
    <row r="325" spans="1:9" ht="15" x14ac:dyDescent="0.25">
      <c r="A325" s="9"/>
      <c r="B325" s="9"/>
      <c r="D325" s="71" t="s">
        <v>674</v>
      </c>
      <c r="E325" s="58"/>
      <c r="F325" s="72" t="s">
        <v>675</v>
      </c>
      <c r="G325" s="16">
        <v>8200</v>
      </c>
      <c r="H325" s="57"/>
      <c r="I325" s="16">
        <f>SUM(G325:H325)</f>
        <v>8200</v>
      </c>
    </row>
    <row r="326" spans="1:9" ht="15" x14ac:dyDescent="0.25">
      <c r="D326" s="71" t="s">
        <v>676</v>
      </c>
      <c r="E326" s="58"/>
      <c r="F326" s="72" t="s">
        <v>677</v>
      </c>
      <c r="G326" s="16">
        <v>4500</v>
      </c>
      <c r="H326" s="57"/>
      <c r="I326" s="16">
        <f>SUM(G326:H326)</f>
        <v>4500</v>
      </c>
    </row>
    <row r="327" spans="1:9" s="9" customFormat="1" ht="28.2" customHeight="1" x14ac:dyDescent="0.3">
      <c r="A327" s="1"/>
      <c r="B327" s="1"/>
      <c r="D327" s="13" t="s">
        <v>678</v>
      </c>
      <c r="E327" s="14"/>
      <c r="F327" s="15" t="s">
        <v>679</v>
      </c>
      <c r="G327" s="16">
        <v>7100</v>
      </c>
      <c r="H327" s="50"/>
      <c r="I327" s="16">
        <f>SUM(G327:H327)</f>
        <v>7100</v>
      </c>
    </row>
    <row r="328" spans="1:9" x14ac:dyDescent="0.3">
      <c r="D328" s="13" t="s">
        <v>680</v>
      </c>
      <c r="E328" s="14"/>
      <c r="F328" s="15" t="s">
        <v>681</v>
      </c>
      <c r="G328" s="16">
        <v>6100</v>
      </c>
      <c r="H328" s="16"/>
      <c r="I328" s="16">
        <f>SUM(G328:H328)</f>
        <v>6100</v>
      </c>
    </row>
    <row r="329" spans="1:9" x14ac:dyDescent="0.3">
      <c r="H329" s="1"/>
      <c r="I329" s="5"/>
    </row>
    <row r="330" spans="1:9" s="9" customFormat="1" ht="15.6" customHeight="1" x14ac:dyDescent="0.3">
      <c r="A330" s="1"/>
      <c r="B330" s="1"/>
      <c r="D330" s="62" t="s">
        <v>682</v>
      </c>
      <c r="E330" s="3"/>
      <c r="F330" s="4"/>
      <c r="G330" s="5"/>
      <c r="I330" s="5"/>
    </row>
    <row r="331" spans="1:9" x14ac:dyDescent="0.3">
      <c r="D331" s="62" t="s">
        <v>683</v>
      </c>
      <c r="H331" s="1"/>
      <c r="I331" s="5"/>
    </row>
    <row r="332" spans="1:9" ht="19.2" customHeight="1" x14ac:dyDescent="0.3">
      <c r="D332" s="10" t="s">
        <v>1</v>
      </c>
      <c r="E332" s="10" t="s">
        <v>2</v>
      </c>
      <c r="F332" s="10" t="s">
        <v>3</v>
      </c>
      <c r="G332" s="11" t="s">
        <v>4</v>
      </c>
      <c r="H332" s="11" t="s">
        <v>5</v>
      </c>
      <c r="I332" s="12" t="s">
        <v>6</v>
      </c>
    </row>
    <row r="333" spans="1:9" ht="45" x14ac:dyDescent="0.3">
      <c r="D333" s="13" t="s">
        <v>684</v>
      </c>
      <c r="E333" s="14"/>
      <c r="F333" s="21" t="s">
        <v>685</v>
      </c>
      <c r="G333" s="16">
        <v>4500</v>
      </c>
      <c r="H333" s="16"/>
      <c r="I333" s="16">
        <f>SUM(G333:H333)</f>
        <v>4500</v>
      </c>
    </row>
    <row r="334" spans="1:9" ht="60" x14ac:dyDescent="0.3">
      <c r="D334" s="13" t="s">
        <v>686</v>
      </c>
      <c r="E334" s="14"/>
      <c r="F334" s="15" t="s">
        <v>687</v>
      </c>
      <c r="G334" s="16">
        <v>7600</v>
      </c>
      <c r="H334" s="16"/>
      <c r="I334" s="16">
        <f>SUM(G334:H334)</f>
        <v>7600</v>
      </c>
    </row>
    <row r="335" spans="1:9" x14ac:dyDescent="0.3">
      <c r="D335" s="13" t="s">
        <v>688</v>
      </c>
      <c r="E335" s="14"/>
      <c r="F335" s="15" t="s">
        <v>689</v>
      </c>
      <c r="G335" s="16">
        <v>9200</v>
      </c>
      <c r="H335" s="65"/>
      <c r="I335" s="16">
        <f>SUM(G335:H335)</f>
        <v>9200</v>
      </c>
    </row>
    <row r="336" spans="1:9" x14ac:dyDescent="0.3">
      <c r="F336" s="49"/>
      <c r="G336" s="49"/>
      <c r="H336" s="49"/>
      <c r="I336" s="49"/>
    </row>
    <row r="337" spans="1:9" x14ac:dyDescent="0.3">
      <c r="F337" s="49"/>
      <c r="G337" s="49"/>
      <c r="H337" s="49"/>
      <c r="I337" s="49"/>
    </row>
    <row r="338" spans="1:9" x14ac:dyDescent="0.3">
      <c r="F338" s="49"/>
      <c r="G338" s="49"/>
      <c r="H338" s="49"/>
      <c r="I338" s="49"/>
    </row>
    <row r="339" spans="1:9" x14ac:dyDescent="0.3">
      <c r="F339" s="49"/>
      <c r="H339" s="1"/>
      <c r="I339" s="5"/>
    </row>
    <row r="340" spans="1:9" s="9" customFormat="1" ht="15.6" customHeight="1" x14ac:dyDescent="0.3">
      <c r="A340" s="1"/>
      <c r="B340" s="1"/>
      <c r="D340" s="62" t="s">
        <v>690</v>
      </c>
      <c r="E340" s="3"/>
      <c r="F340" s="4"/>
      <c r="G340" s="5"/>
      <c r="I340" s="5"/>
    </row>
    <row r="341" spans="1:9" x14ac:dyDescent="0.3">
      <c r="D341" s="62" t="s">
        <v>691</v>
      </c>
      <c r="H341" s="1"/>
      <c r="I341" s="5"/>
    </row>
    <row r="342" spans="1:9" ht="16.5" customHeight="1" x14ac:dyDescent="0.3">
      <c r="D342" s="10" t="s">
        <v>1</v>
      </c>
      <c r="E342" s="10" t="s">
        <v>2</v>
      </c>
      <c r="F342" s="10" t="s">
        <v>3</v>
      </c>
      <c r="G342" s="11" t="s">
        <v>4</v>
      </c>
      <c r="H342" s="11" t="s">
        <v>5</v>
      </c>
      <c r="I342" s="12" t="s">
        <v>6</v>
      </c>
    </row>
    <row r="343" spans="1:9" x14ac:dyDescent="0.3">
      <c r="D343" s="13" t="s">
        <v>692</v>
      </c>
      <c r="E343" s="14"/>
      <c r="F343" s="21" t="s">
        <v>693</v>
      </c>
      <c r="G343" s="16">
        <v>5700</v>
      </c>
      <c r="H343" s="16"/>
      <c r="I343" s="16">
        <f t="shared" ref="I343:I365" si="9">SUM(G343:H343)</f>
        <v>5700</v>
      </c>
    </row>
    <row r="344" spans="1:9" ht="67.2" customHeight="1" x14ac:dyDescent="0.3">
      <c r="D344" s="13" t="s">
        <v>694</v>
      </c>
      <c r="E344" s="14"/>
      <c r="F344" s="15" t="s">
        <v>695</v>
      </c>
      <c r="G344" s="16">
        <v>10200</v>
      </c>
      <c r="H344" s="16"/>
      <c r="I344" s="16">
        <f t="shared" si="9"/>
        <v>10200</v>
      </c>
    </row>
    <row r="345" spans="1:9" ht="18.899999999999999" customHeight="1" x14ac:dyDescent="0.3">
      <c r="D345" s="13" t="s">
        <v>696</v>
      </c>
      <c r="E345" s="14"/>
      <c r="F345" s="15" t="s">
        <v>697</v>
      </c>
      <c r="G345" s="16">
        <v>10200</v>
      </c>
      <c r="H345" s="16"/>
      <c r="I345" s="16">
        <f>SUM(G345:H345)</f>
        <v>10200</v>
      </c>
    </row>
    <row r="346" spans="1:9" ht="18.899999999999999" customHeight="1" x14ac:dyDescent="0.3">
      <c r="D346" s="13" t="s">
        <v>698</v>
      </c>
      <c r="E346" s="14"/>
      <c r="F346" s="15" t="s">
        <v>699</v>
      </c>
      <c r="G346" s="16">
        <v>52500</v>
      </c>
      <c r="H346" s="16"/>
      <c r="I346" s="16">
        <f t="shared" si="9"/>
        <v>52500</v>
      </c>
    </row>
    <row r="347" spans="1:9" x14ac:dyDescent="0.3">
      <c r="D347" s="13" t="s">
        <v>700</v>
      </c>
      <c r="E347" s="14"/>
      <c r="F347" s="15" t="s">
        <v>701</v>
      </c>
      <c r="G347" s="16">
        <v>55200</v>
      </c>
      <c r="H347" s="16"/>
      <c r="I347" s="16">
        <f t="shared" si="9"/>
        <v>55200</v>
      </c>
    </row>
    <row r="348" spans="1:9" s="9" customFormat="1" ht="52.5" customHeight="1" x14ac:dyDescent="0.3">
      <c r="A348" s="1"/>
      <c r="B348" s="1"/>
      <c r="D348" s="13" t="s">
        <v>702</v>
      </c>
      <c r="E348" s="14"/>
      <c r="F348" s="15" t="s">
        <v>703</v>
      </c>
      <c r="G348" s="16">
        <v>9400</v>
      </c>
      <c r="H348" s="50"/>
      <c r="I348" s="16">
        <f t="shared" si="9"/>
        <v>9400</v>
      </c>
    </row>
    <row r="349" spans="1:9" ht="19.8" customHeight="1" x14ac:dyDescent="0.3">
      <c r="D349" s="13" t="s">
        <v>704</v>
      </c>
      <c r="E349" s="14"/>
      <c r="F349" s="73" t="s">
        <v>705</v>
      </c>
      <c r="G349" s="16">
        <v>9400</v>
      </c>
      <c r="H349" s="16"/>
      <c r="I349" s="16">
        <f t="shared" si="9"/>
        <v>9400</v>
      </c>
    </row>
    <row r="350" spans="1:9" ht="16.5" customHeight="1" x14ac:dyDescent="0.3">
      <c r="D350" s="13" t="s">
        <v>706</v>
      </c>
      <c r="E350" s="14"/>
      <c r="F350" s="15" t="s">
        <v>707</v>
      </c>
      <c r="G350" s="16">
        <v>13500</v>
      </c>
      <c r="H350" s="16"/>
      <c r="I350" s="16">
        <f t="shared" si="9"/>
        <v>13500</v>
      </c>
    </row>
    <row r="351" spans="1:9" ht="23.25" customHeight="1" x14ac:dyDescent="0.3">
      <c r="D351" s="13" t="s">
        <v>708</v>
      </c>
      <c r="E351" s="14"/>
      <c r="F351" s="15" t="s">
        <v>709</v>
      </c>
      <c r="G351" s="16">
        <v>8900</v>
      </c>
      <c r="H351" s="16"/>
      <c r="I351" s="16">
        <f t="shared" si="9"/>
        <v>8900</v>
      </c>
    </row>
    <row r="352" spans="1:9" ht="19.2" customHeight="1" x14ac:dyDescent="0.3">
      <c r="D352" s="13" t="s">
        <v>710</v>
      </c>
      <c r="E352" s="14"/>
      <c r="F352" s="15" t="s">
        <v>711</v>
      </c>
      <c r="G352" s="16">
        <v>14500</v>
      </c>
      <c r="H352" s="16"/>
      <c r="I352" s="16">
        <f t="shared" si="9"/>
        <v>14500</v>
      </c>
    </row>
    <row r="353" spans="1:9" ht="25.2" customHeight="1" x14ac:dyDescent="0.3">
      <c r="D353" s="74" t="s">
        <v>712</v>
      </c>
      <c r="E353" s="75"/>
      <c r="F353" s="37" t="s">
        <v>713</v>
      </c>
      <c r="G353" s="16">
        <v>25000</v>
      </c>
      <c r="H353" s="76"/>
      <c r="I353" s="16">
        <f>SUM(G353:H353)</f>
        <v>25000</v>
      </c>
    </row>
    <row r="354" spans="1:9" ht="59.25" customHeight="1" x14ac:dyDescent="0.3">
      <c r="D354" s="13" t="s">
        <v>714</v>
      </c>
      <c r="E354" s="14"/>
      <c r="F354" s="15" t="s">
        <v>715</v>
      </c>
      <c r="G354" s="16">
        <v>54700</v>
      </c>
      <c r="H354" s="16"/>
      <c r="I354" s="16">
        <f t="shared" si="9"/>
        <v>54700</v>
      </c>
    </row>
    <row r="355" spans="1:9" ht="22.2" customHeight="1" x14ac:dyDescent="0.3">
      <c r="A355" s="9"/>
      <c r="B355" s="9"/>
      <c r="D355" s="13" t="s">
        <v>716</v>
      </c>
      <c r="E355" s="14"/>
      <c r="F355" s="15" t="s">
        <v>717</v>
      </c>
      <c r="G355" s="16">
        <v>54900</v>
      </c>
      <c r="H355" s="16"/>
      <c r="I355" s="16">
        <f>SUM(G355:H355)</f>
        <v>54900</v>
      </c>
    </row>
    <row r="356" spans="1:9" ht="19.5" customHeight="1" x14ac:dyDescent="0.3">
      <c r="D356" s="13" t="s">
        <v>718</v>
      </c>
      <c r="E356" s="14"/>
      <c r="F356" s="15" t="s">
        <v>719</v>
      </c>
      <c r="G356" s="16">
        <v>31200</v>
      </c>
      <c r="H356" s="16"/>
      <c r="I356" s="16">
        <f t="shared" si="9"/>
        <v>31200</v>
      </c>
    </row>
    <row r="357" spans="1:9" ht="31.5" customHeight="1" x14ac:dyDescent="0.3">
      <c r="D357" s="13" t="s">
        <v>720</v>
      </c>
      <c r="E357" s="14"/>
      <c r="F357" s="15" t="s">
        <v>721</v>
      </c>
      <c r="G357" s="16">
        <v>25600</v>
      </c>
      <c r="H357" s="16"/>
      <c r="I357" s="16">
        <f t="shared" si="9"/>
        <v>25600</v>
      </c>
    </row>
    <row r="358" spans="1:9" ht="17.25" customHeight="1" x14ac:dyDescent="0.3">
      <c r="D358" s="13" t="s">
        <v>722</v>
      </c>
      <c r="E358" s="14"/>
      <c r="F358" s="15" t="s">
        <v>723</v>
      </c>
      <c r="G358" s="16">
        <v>43700</v>
      </c>
      <c r="H358" s="16"/>
      <c r="I358" s="16">
        <f t="shared" si="9"/>
        <v>43700</v>
      </c>
    </row>
    <row r="359" spans="1:9" ht="40.200000000000003" customHeight="1" x14ac:dyDescent="0.3">
      <c r="D359" s="13" t="s">
        <v>724</v>
      </c>
      <c r="E359" s="14"/>
      <c r="F359" s="37" t="s">
        <v>725</v>
      </c>
      <c r="G359" s="16">
        <v>31400</v>
      </c>
      <c r="H359" s="16"/>
      <c r="I359" s="16">
        <f t="shared" si="9"/>
        <v>31400</v>
      </c>
    </row>
    <row r="360" spans="1:9" ht="20.25" customHeight="1" x14ac:dyDescent="0.3">
      <c r="D360" s="13" t="s">
        <v>726</v>
      </c>
      <c r="E360" s="14"/>
      <c r="F360" s="15" t="s">
        <v>727</v>
      </c>
      <c r="G360" s="16">
        <v>7200</v>
      </c>
      <c r="H360" s="16"/>
      <c r="I360" s="16">
        <f t="shared" si="9"/>
        <v>7200</v>
      </c>
    </row>
    <row r="361" spans="1:9" ht="23.25" customHeight="1" x14ac:dyDescent="0.3">
      <c r="A361" s="9"/>
      <c r="B361" s="9"/>
      <c r="D361" s="13" t="s">
        <v>696</v>
      </c>
      <c r="E361" s="14"/>
      <c r="F361" s="15" t="s">
        <v>728</v>
      </c>
      <c r="G361" s="16">
        <v>10100</v>
      </c>
      <c r="H361" s="16"/>
      <c r="I361" s="16">
        <f t="shared" si="9"/>
        <v>10100</v>
      </c>
    </row>
    <row r="362" spans="1:9" ht="15" customHeight="1" x14ac:dyDescent="0.3">
      <c r="D362" s="13" t="s">
        <v>729</v>
      </c>
      <c r="E362" s="14"/>
      <c r="F362" s="15" t="s">
        <v>730</v>
      </c>
      <c r="G362" s="16">
        <v>84900</v>
      </c>
      <c r="H362" s="16"/>
      <c r="I362" s="16">
        <f t="shared" si="9"/>
        <v>84900</v>
      </c>
    </row>
    <row r="363" spans="1:9" x14ac:dyDescent="0.3">
      <c r="D363" s="13" t="s">
        <v>700</v>
      </c>
      <c r="E363" s="14"/>
      <c r="F363" s="15" t="s">
        <v>701</v>
      </c>
      <c r="G363" s="16">
        <v>55200</v>
      </c>
      <c r="H363" s="16"/>
      <c r="I363" s="16">
        <f t="shared" si="9"/>
        <v>55200</v>
      </c>
    </row>
    <row r="364" spans="1:9" x14ac:dyDescent="0.3">
      <c r="D364" s="13" t="s">
        <v>731</v>
      </c>
      <c r="E364" s="14"/>
      <c r="F364" s="15" t="s">
        <v>732</v>
      </c>
      <c r="G364" s="16">
        <v>150200</v>
      </c>
      <c r="H364" s="16"/>
      <c r="I364" s="16">
        <f t="shared" si="9"/>
        <v>150200</v>
      </c>
    </row>
    <row r="365" spans="1:9" x14ac:dyDescent="0.3">
      <c r="D365" s="13" t="s">
        <v>733</v>
      </c>
      <c r="E365" s="14"/>
      <c r="F365" s="15" t="s">
        <v>734</v>
      </c>
      <c r="G365" s="16">
        <v>120500</v>
      </c>
      <c r="H365" s="16"/>
      <c r="I365" s="16">
        <f t="shared" si="9"/>
        <v>120500</v>
      </c>
    </row>
    <row r="366" spans="1:9" x14ac:dyDescent="0.3">
      <c r="F366" s="49"/>
      <c r="I366" s="5"/>
    </row>
    <row r="367" spans="1:9" ht="19.2" customHeight="1" x14ac:dyDescent="0.3">
      <c r="A367" s="9"/>
      <c r="B367" s="9"/>
      <c r="D367" s="77" t="s">
        <v>735</v>
      </c>
      <c r="I367" s="5"/>
    </row>
    <row r="368" spans="1:9" ht="19.2" customHeight="1" x14ac:dyDescent="0.3">
      <c r="D368" s="77" t="s">
        <v>736</v>
      </c>
      <c r="I368" s="5"/>
    </row>
    <row r="369" spans="1:9" ht="19.2" customHeight="1" x14ac:dyDescent="0.3">
      <c r="D369" s="10" t="s">
        <v>1</v>
      </c>
      <c r="E369" s="10" t="s">
        <v>2</v>
      </c>
      <c r="F369" s="78" t="s">
        <v>3</v>
      </c>
      <c r="G369" s="79" t="s">
        <v>4</v>
      </c>
      <c r="H369" s="79" t="s">
        <v>5</v>
      </c>
      <c r="I369" s="79" t="s">
        <v>6</v>
      </c>
    </row>
    <row r="370" spans="1:9" ht="18.75" customHeight="1" x14ac:dyDescent="0.3">
      <c r="D370" s="13" t="s">
        <v>737</v>
      </c>
      <c r="E370" s="80"/>
      <c r="F370" s="21" t="s">
        <v>738</v>
      </c>
      <c r="G370" s="16">
        <v>8300</v>
      </c>
      <c r="H370" s="16"/>
      <c r="I370" s="16">
        <f>SUM(G370:H370)</f>
        <v>8300</v>
      </c>
    </row>
    <row r="371" spans="1:9" ht="18.75" customHeight="1" x14ac:dyDescent="0.3">
      <c r="E371" s="81"/>
      <c r="G371" s="4"/>
      <c r="H371" s="4"/>
      <c r="I371" s="4"/>
    </row>
    <row r="372" spans="1:9" ht="19.2" customHeight="1" x14ac:dyDescent="0.3">
      <c r="D372" s="62" t="s">
        <v>739</v>
      </c>
      <c r="I372" s="5"/>
    </row>
    <row r="373" spans="1:9" ht="19.2" customHeight="1" x14ac:dyDescent="0.3">
      <c r="D373" s="62" t="s">
        <v>740</v>
      </c>
      <c r="I373" s="5"/>
    </row>
    <row r="374" spans="1:9" ht="19.2" customHeight="1" x14ac:dyDescent="0.3">
      <c r="D374" s="10" t="s">
        <v>1</v>
      </c>
      <c r="E374" s="10" t="s">
        <v>2</v>
      </c>
      <c r="F374" s="78" t="s">
        <v>3</v>
      </c>
      <c r="G374" s="79" t="s">
        <v>4</v>
      </c>
      <c r="H374" s="79" t="s">
        <v>5</v>
      </c>
      <c r="I374" s="79" t="s">
        <v>6</v>
      </c>
    </row>
    <row r="375" spans="1:9" ht="19.2" customHeight="1" x14ac:dyDescent="0.3">
      <c r="D375" s="13" t="s">
        <v>741</v>
      </c>
      <c r="E375" s="14"/>
      <c r="F375" s="15" t="s">
        <v>742</v>
      </c>
      <c r="G375" s="16">
        <v>2700</v>
      </c>
      <c r="H375" s="16"/>
      <c r="I375" s="16">
        <f t="shared" ref="I375:I380" si="10">SUM(G375:H375)</f>
        <v>2700</v>
      </c>
    </row>
    <row r="376" spans="1:9" ht="19.2" customHeight="1" x14ac:dyDescent="0.3">
      <c r="D376" s="13" t="s">
        <v>743</v>
      </c>
      <c r="E376" s="14"/>
      <c r="F376" s="15" t="s">
        <v>744</v>
      </c>
      <c r="G376" s="16">
        <v>4000</v>
      </c>
      <c r="H376" s="16"/>
      <c r="I376" s="16">
        <f t="shared" si="10"/>
        <v>4000</v>
      </c>
    </row>
    <row r="377" spans="1:9" ht="19.2" customHeight="1" x14ac:dyDescent="0.3">
      <c r="D377" s="13" t="s">
        <v>745</v>
      </c>
      <c r="E377" s="14"/>
      <c r="F377" s="15" t="s">
        <v>746</v>
      </c>
      <c r="G377" s="16">
        <v>2200</v>
      </c>
      <c r="H377" s="16"/>
      <c r="I377" s="16">
        <f t="shared" si="10"/>
        <v>2200</v>
      </c>
    </row>
    <row r="378" spans="1:9" ht="19.2" customHeight="1" x14ac:dyDescent="0.3">
      <c r="A378" s="9"/>
      <c r="B378" s="9"/>
      <c r="D378" s="13" t="s">
        <v>747</v>
      </c>
      <c r="E378" s="14"/>
      <c r="F378" s="15" t="s">
        <v>748</v>
      </c>
      <c r="G378" s="16">
        <v>2200</v>
      </c>
      <c r="H378" s="16"/>
      <c r="I378" s="16">
        <f t="shared" si="10"/>
        <v>2200</v>
      </c>
    </row>
    <row r="379" spans="1:9" ht="19.2" customHeight="1" x14ac:dyDescent="0.3">
      <c r="D379" s="13" t="s">
        <v>749</v>
      </c>
      <c r="E379" s="14"/>
      <c r="F379" s="15" t="s">
        <v>750</v>
      </c>
      <c r="G379" s="16">
        <v>2800</v>
      </c>
      <c r="H379" s="16"/>
      <c r="I379" s="16">
        <f t="shared" si="10"/>
        <v>2800</v>
      </c>
    </row>
    <row r="380" spans="1:9" ht="19.2" customHeight="1" x14ac:dyDescent="0.3">
      <c r="D380" s="13" t="s">
        <v>751</v>
      </c>
      <c r="E380" s="14"/>
      <c r="F380" s="15" t="s">
        <v>752</v>
      </c>
      <c r="G380" s="16">
        <v>2100</v>
      </c>
      <c r="H380" s="16"/>
      <c r="I380" s="16">
        <f t="shared" si="10"/>
        <v>2100</v>
      </c>
    </row>
    <row r="381" spans="1:9" ht="19.2" customHeight="1" x14ac:dyDescent="0.3">
      <c r="F381" s="49"/>
      <c r="G381" s="51"/>
      <c r="H381" s="51"/>
      <c r="I381" s="51"/>
    </row>
    <row r="382" spans="1:9" ht="19.2" customHeight="1" x14ac:dyDescent="0.3">
      <c r="A382" s="9"/>
      <c r="B382" s="9"/>
      <c r="F382" s="49"/>
      <c r="I382" s="5"/>
    </row>
    <row r="383" spans="1:9" ht="19.2" customHeight="1" x14ac:dyDescent="0.3">
      <c r="D383" s="62" t="s">
        <v>753</v>
      </c>
      <c r="I383" s="5"/>
    </row>
    <row r="384" spans="1:9" ht="19.2" customHeight="1" x14ac:dyDescent="0.3">
      <c r="D384" s="10" t="s">
        <v>1</v>
      </c>
      <c r="E384" s="10" t="s">
        <v>2</v>
      </c>
      <c r="F384" s="78" t="s">
        <v>3</v>
      </c>
      <c r="G384" s="79" t="s">
        <v>4</v>
      </c>
      <c r="H384" s="79" t="s">
        <v>5</v>
      </c>
      <c r="I384" s="79" t="s">
        <v>6</v>
      </c>
    </row>
    <row r="385" spans="1:9" ht="19.2" customHeight="1" x14ac:dyDescent="0.3">
      <c r="D385" s="13" t="s">
        <v>754</v>
      </c>
      <c r="E385" s="14"/>
      <c r="F385" s="15" t="s">
        <v>755</v>
      </c>
      <c r="G385" s="16">
        <v>4900</v>
      </c>
      <c r="H385" s="16"/>
      <c r="I385" s="16">
        <f>SUM(G385:H385)</f>
        <v>4900</v>
      </c>
    </row>
    <row r="386" spans="1:9" ht="19.2" customHeight="1" x14ac:dyDescent="0.3">
      <c r="D386" s="13" t="s">
        <v>756</v>
      </c>
      <c r="E386" s="14"/>
      <c r="F386" s="15" t="s">
        <v>757</v>
      </c>
      <c r="G386" s="16">
        <v>4900</v>
      </c>
      <c r="H386" s="16"/>
      <c r="I386" s="16">
        <f>SUM(G386:H386)</f>
        <v>4900</v>
      </c>
    </row>
    <row r="387" spans="1:9" ht="19.2" customHeight="1" x14ac:dyDescent="0.3">
      <c r="D387" s="13" t="s">
        <v>758</v>
      </c>
      <c r="E387" s="14"/>
      <c r="F387" s="15" t="s">
        <v>759</v>
      </c>
      <c r="G387" s="16">
        <v>20100</v>
      </c>
      <c r="H387" s="16"/>
      <c r="I387" s="16">
        <f>SUM(G387:H387)</f>
        <v>20100</v>
      </c>
    </row>
    <row r="388" spans="1:9" ht="18.75" customHeight="1" x14ac:dyDescent="0.3">
      <c r="F388" s="49"/>
      <c r="I388" s="5"/>
    </row>
    <row r="389" spans="1:9" ht="19.2" customHeight="1" x14ac:dyDescent="0.3">
      <c r="D389" s="62" t="s">
        <v>760</v>
      </c>
      <c r="I389" s="5"/>
    </row>
    <row r="390" spans="1:9" ht="19.2" customHeight="1" x14ac:dyDescent="0.3">
      <c r="A390" s="9"/>
      <c r="B390" s="9"/>
      <c r="D390" s="10" t="s">
        <v>1</v>
      </c>
      <c r="E390" s="10" t="s">
        <v>2</v>
      </c>
      <c r="F390" s="78" t="s">
        <v>3</v>
      </c>
      <c r="G390" s="79" t="s">
        <v>4</v>
      </c>
      <c r="H390" s="79" t="s">
        <v>5</v>
      </c>
      <c r="I390" s="79" t="s">
        <v>6</v>
      </c>
    </row>
    <row r="391" spans="1:9" ht="25.5" customHeight="1" x14ac:dyDescent="0.3">
      <c r="D391" s="13" t="s">
        <v>761</v>
      </c>
      <c r="E391" s="14"/>
      <c r="F391" s="15" t="s">
        <v>762</v>
      </c>
      <c r="G391" s="16">
        <v>9200</v>
      </c>
      <c r="H391" s="16"/>
      <c r="I391" s="16">
        <f>SUM(G391:H391)</f>
        <v>9200</v>
      </c>
    </row>
    <row r="392" spans="1:9" ht="18.75" customHeight="1" x14ac:dyDescent="0.3">
      <c r="D392" s="13" t="s">
        <v>763</v>
      </c>
      <c r="E392" s="14"/>
      <c r="F392" s="15" t="s">
        <v>764</v>
      </c>
      <c r="G392" s="16">
        <v>4000</v>
      </c>
      <c r="H392" s="16"/>
      <c r="I392" s="16">
        <f>SUM(G392:H392)</f>
        <v>4000</v>
      </c>
    </row>
    <row r="393" spans="1:9" ht="19.2" customHeight="1" x14ac:dyDescent="0.3">
      <c r="D393" s="13" t="s">
        <v>765</v>
      </c>
      <c r="E393" s="14"/>
      <c r="F393" s="15" t="s">
        <v>766</v>
      </c>
      <c r="G393" s="16">
        <v>15500</v>
      </c>
      <c r="H393" s="16"/>
      <c r="I393" s="16">
        <f>SUM(G393:H393)</f>
        <v>15500</v>
      </c>
    </row>
    <row r="394" spans="1:9" ht="19.2" customHeight="1" x14ac:dyDescent="0.3">
      <c r="D394" s="13" t="s">
        <v>767</v>
      </c>
      <c r="E394" s="14"/>
      <c r="F394" s="15" t="s">
        <v>768</v>
      </c>
      <c r="G394" s="16">
        <v>9200</v>
      </c>
      <c r="H394" s="16"/>
      <c r="I394" s="16">
        <f>SUM(G394:H394)</f>
        <v>9200</v>
      </c>
    </row>
    <row r="395" spans="1:9" ht="19.2" customHeight="1" x14ac:dyDescent="0.3">
      <c r="F395" s="49"/>
      <c r="G395" s="51"/>
      <c r="H395" s="51"/>
      <c r="I395" s="51"/>
    </row>
    <row r="396" spans="1:9" x14ac:dyDescent="0.3">
      <c r="F396" s="49"/>
      <c r="H396" s="1"/>
      <c r="I396" s="5"/>
    </row>
    <row r="397" spans="1:9" x14ac:dyDescent="0.3">
      <c r="D397" s="62" t="s">
        <v>769</v>
      </c>
      <c r="H397" s="1"/>
      <c r="I397" s="5"/>
    </row>
    <row r="398" spans="1:9" ht="19.2" customHeight="1" x14ac:dyDescent="0.3">
      <c r="A398" s="9"/>
      <c r="B398" s="9"/>
      <c r="D398" s="62" t="s">
        <v>770</v>
      </c>
      <c r="H398" s="1"/>
      <c r="I398" s="5"/>
    </row>
    <row r="399" spans="1:9" ht="19.2" customHeight="1" x14ac:dyDescent="0.3">
      <c r="D399" s="10" t="s">
        <v>1</v>
      </c>
      <c r="E399" s="10" t="s">
        <v>2</v>
      </c>
      <c r="F399" s="10" t="s">
        <v>3</v>
      </c>
      <c r="G399" s="11" t="s">
        <v>4</v>
      </c>
      <c r="H399" s="11" t="s">
        <v>5</v>
      </c>
      <c r="I399" s="12" t="s">
        <v>6</v>
      </c>
    </row>
    <row r="400" spans="1:9" ht="19.2" customHeight="1" x14ac:dyDescent="0.3">
      <c r="D400" s="13" t="s">
        <v>771</v>
      </c>
      <c r="E400" s="14"/>
      <c r="F400" s="15" t="s">
        <v>772</v>
      </c>
      <c r="G400" s="16">
        <v>2700</v>
      </c>
      <c r="H400" s="16"/>
      <c r="I400" s="16">
        <f>SUM(G400:H400)</f>
        <v>2700</v>
      </c>
    </row>
    <row r="401" spans="1:9" ht="30" x14ac:dyDescent="0.3">
      <c r="D401" s="13" t="s">
        <v>773</v>
      </c>
      <c r="E401" s="14"/>
      <c r="F401" s="15" t="s">
        <v>774</v>
      </c>
      <c r="G401" s="16">
        <v>2700</v>
      </c>
      <c r="H401" s="16"/>
      <c r="I401" s="16">
        <f>SUM(G401:H401)</f>
        <v>2700</v>
      </c>
    </row>
    <row r="402" spans="1:9" x14ac:dyDescent="0.3">
      <c r="D402" s="13" t="s">
        <v>775</v>
      </c>
      <c r="E402" s="14"/>
      <c r="F402" s="15" t="s">
        <v>776</v>
      </c>
      <c r="G402" s="16">
        <v>2700</v>
      </c>
      <c r="H402" s="16"/>
      <c r="I402" s="16">
        <f>SUM(G402:H402)</f>
        <v>2700</v>
      </c>
    </row>
    <row r="403" spans="1:9" s="9" customFormat="1" ht="15.6" customHeight="1" x14ac:dyDescent="0.3">
      <c r="A403" s="1"/>
      <c r="B403" s="1"/>
      <c r="D403" s="13" t="s">
        <v>777</v>
      </c>
      <c r="E403" s="14"/>
      <c r="F403" s="15" t="s">
        <v>778</v>
      </c>
      <c r="G403" s="16">
        <v>2100</v>
      </c>
      <c r="H403" s="50"/>
      <c r="I403" s="16">
        <f>SUM(G403:H403)</f>
        <v>2100</v>
      </c>
    </row>
    <row r="404" spans="1:9" ht="12" customHeight="1" x14ac:dyDescent="0.3">
      <c r="F404" s="49"/>
      <c r="H404" s="1"/>
      <c r="I404" s="5"/>
    </row>
    <row r="405" spans="1:9" x14ac:dyDescent="0.3">
      <c r="D405" s="62" t="s">
        <v>779</v>
      </c>
      <c r="H405" s="1"/>
      <c r="I405" s="5"/>
    </row>
    <row r="406" spans="1:9" ht="15.75" customHeight="1" x14ac:dyDescent="0.3">
      <c r="D406" s="62" t="s">
        <v>780</v>
      </c>
      <c r="H406" s="1"/>
      <c r="I406" s="5"/>
    </row>
    <row r="407" spans="1:9" ht="19.2" customHeight="1" x14ac:dyDescent="0.3">
      <c r="D407" s="62" t="s">
        <v>781</v>
      </c>
      <c r="H407" s="1"/>
      <c r="I407" s="5"/>
    </row>
    <row r="408" spans="1:9" ht="15" x14ac:dyDescent="0.3">
      <c r="D408" s="10" t="s">
        <v>1</v>
      </c>
      <c r="E408" s="10" t="s">
        <v>2</v>
      </c>
      <c r="F408" s="10" t="s">
        <v>3</v>
      </c>
      <c r="G408" s="11" t="s">
        <v>4</v>
      </c>
      <c r="H408" s="11" t="s">
        <v>5</v>
      </c>
      <c r="I408" s="12" t="s">
        <v>6</v>
      </c>
    </row>
    <row r="409" spans="1:9" x14ac:dyDescent="0.3">
      <c r="D409" s="13" t="s">
        <v>782</v>
      </c>
      <c r="E409" s="14"/>
      <c r="F409" s="15" t="s">
        <v>783</v>
      </c>
      <c r="G409" s="16">
        <v>70000</v>
      </c>
      <c r="H409" s="16"/>
      <c r="I409" s="16">
        <f>SUM(G409:H409)</f>
        <v>70000</v>
      </c>
    </row>
    <row r="410" spans="1:9" ht="30" x14ac:dyDescent="0.3">
      <c r="D410" s="13" t="s">
        <v>784</v>
      </c>
      <c r="E410" s="14"/>
      <c r="F410" s="15" t="s">
        <v>785</v>
      </c>
      <c r="G410" s="16">
        <v>5700</v>
      </c>
      <c r="H410" s="16"/>
      <c r="I410" s="16">
        <f>SUM(G410:H410)</f>
        <v>5700</v>
      </c>
    </row>
    <row r="411" spans="1:9" ht="18.899999999999999" customHeight="1" x14ac:dyDescent="0.3">
      <c r="D411" s="13" t="s">
        <v>786</v>
      </c>
      <c r="E411" s="14"/>
      <c r="F411" s="15" t="s">
        <v>787</v>
      </c>
      <c r="G411" s="16">
        <v>2200</v>
      </c>
      <c r="H411" s="16"/>
      <c r="I411" s="16">
        <f>SUM(G411:H411)</f>
        <v>2200</v>
      </c>
    </row>
    <row r="412" spans="1:9" s="9" customFormat="1" ht="15.6" customHeight="1" x14ac:dyDescent="0.3">
      <c r="A412" s="1"/>
      <c r="B412" s="1"/>
      <c r="D412" s="13" t="s">
        <v>788</v>
      </c>
      <c r="E412" s="14"/>
      <c r="F412" s="21" t="s">
        <v>789</v>
      </c>
      <c r="G412" s="16">
        <v>10600</v>
      </c>
      <c r="H412" s="16"/>
      <c r="I412" s="16">
        <f>SUM(G412:H412)</f>
        <v>10600</v>
      </c>
    </row>
    <row r="413" spans="1:9" ht="18.899999999999999" customHeight="1" x14ac:dyDescent="0.3">
      <c r="D413" s="13" t="s">
        <v>790</v>
      </c>
      <c r="E413" s="14"/>
      <c r="F413" s="21" t="s">
        <v>791</v>
      </c>
      <c r="G413" s="16">
        <v>36700</v>
      </c>
      <c r="H413" s="16"/>
      <c r="I413" s="16">
        <f>SUM(G413:H413)</f>
        <v>36700</v>
      </c>
    </row>
    <row r="414" spans="1:9" ht="19.2" customHeight="1" x14ac:dyDescent="0.3">
      <c r="D414" s="62" t="s">
        <v>792</v>
      </c>
      <c r="H414" s="1"/>
      <c r="I414" s="5"/>
    </row>
    <row r="415" spans="1:9" ht="18" customHeight="1" x14ac:dyDescent="0.3">
      <c r="D415" s="62" t="s">
        <v>793</v>
      </c>
      <c r="H415" s="1"/>
      <c r="I415" s="5"/>
    </row>
    <row r="416" spans="1:9" ht="19.2" customHeight="1" x14ac:dyDescent="0.3">
      <c r="D416" s="10" t="s">
        <v>1</v>
      </c>
      <c r="E416" s="10" t="s">
        <v>2</v>
      </c>
      <c r="F416" s="10" t="s">
        <v>3</v>
      </c>
      <c r="G416" s="11" t="s">
        <v>4</v>
      </c>
      <c r="H416" s="11" t="s">
        <v>5</v>
      </c>
      <c r="I416" s="12" t="s">
        <v>6</v>
      </c>
    </row>
    <row r="417" spans="1:9" ht="33.75" customHeight="1" x14ac:dyDescent="0.3">
      <c r="D417" s="13" t="s">
        <v>794</v>
      </c>
      <c r="E417" s="14"/>
      <c r="F417" s="15" t="s">
        <v>795</v>
      </c>
      <c r="G417" s="16">
        <v>7700</v>
      </c>
      <c r="H417" s="16"/>
      <c r="I417" s="16">
        <f>SUM(G417:H417)</f>
        <v>7700</v>
      </c>
    </row>
    <row r="418" spans="1:9" ht="12.75" customHeight="1" x14ac:dyDescent="0.3">
      <c r="D418" s="82"/>
      <c r="E418" s="7"/>
      <c r="F418" s="49"/>
      <c r="H418" s="1"/>
      <c r="I418" s="5"/>
    </row>
    <row r="419" spans="1:9" x14ac:dyDescent="0.3">
      <c r="D419" s="62" t="s">
        <v>796</v>
      </c>
      <c r="H419" s="1"/>
      <c r="I419" s="5"/>
    </row>
    <row r="420" spans="1:9" s="9" customFormat="1" ht="15.6" customHeight="1" x14ac:dyDescent="0.3">
      <c r="A420" s="1"/>
      <c r="B420" s="1"/>
      <c r="D420" s="62" t="s">
        <v>797</v>
      </c>
      <c r="E420" s="3"/>
      <c r="F420" s="4"/>
      <c r="G420" s="5"/>
      <c r="I420" s="5"/>
    </row>
    <row r="421" spans="1:9" ht="15" x14ac:dyDescent="0.3">
      <c r="D421" s="10" t="s">
        <v>1</v>
      </c>
      <c r="E421" s="10" t="s">
        <v>2</v>
      </c>
      <c r="F421" s="10" t="s">
        <v>3</v>
      </c>
      <c r="G421" s="11" t="s">
        <v>4</v>
      </c>
      <c r="H421" s="11" t="s">
        <v>5</v>
      </c>
      <c r="I421" s="12" t="s">
        <v>6</v>
      </c>
    </row>
    <row r="422" spans="1:9" x14ac:dyDescent="0.3">
      <c r="D422" s="13" t="s">
        <v>798</v>
      </c>
      <c r="E422" s="14"/>
      <c r="F422" s="15" t="s">
        <v>799</v>
      </c>
      <c r="G422" s="16">
        <v>4500</v>
      </c>
      <c r="H422" s="16"/>
      <c r="I422" s="16">
        <f t="shared" ref="I422:I437" si="11">SUM(G422:H422)</f>
        <v>4500</v>
      </c>
    </row>
    <row r="423" spans="1:9" x14ac:dyDescent="0.3">
      <c r="D423" s="13" t="s">
        <v>800</v>
      </c>
      <c r="E423" s="14"/>
      <c r="F423" s="15" t="s">
        <v>801</v>
      </c>
      <c r="G423" s="16">
        <v>9200</v>
      </c>
      <c r="H423" s="16"/>
      <c r="I423" s="16">
        <f>SUM(G423:H423)</f>
        <v>9200</v>
      </c>
    </row>
    <row r="424" spans="1:9" x14ac:dyDescent="0.3">
      <c r="D424" s="13" t="s">
        <v>802</v>
      </c>
      <c r="E424" s="14"/>
      <c r="F424" s="15" t="s">
        <v>803</v>
      </c>
      <c r="G424" s="16">
        <v>5200</v>
      </c>
      <c r="H424" s="16"/>
      <c r="I424" s="16">
        <f t="shared" si="11"/>
        <v>5200</v>
      </c>
    </row>
    <row r="425" spans="1:9" s="9" customFormat="1" ht="15.6" customHeight="1" x14ac:dyDescent="0.3">
      <c r="A425" s="1"/>
      <c r="B425" s="1"/>
      <c r="D425" s="13" t="s">
        <v>804</v>
      </c>
      <c r="E425" s="14"/>
      <c r="F425" s="15" t="s">
        <v>805</v>
      </c>
      <c r="G425" s="16">
        <v>4300</v>
      </c>
      <c r="H425" s="50"/>
      <c r="I425" s="16">
        <f t="shared" si="11"/>
        <v>4300</v>
      </c>
    </row>
    <row r="426" spans="1:9" ht="12.75" customHeight="1" x14ac:dyDescent="0.3">
      <c r="D426" s="13" t="s">
        <v>806</v>
      </c>
      <c r="E426" s="14"/>
      <c r="F426" s="15" t="s">
        <v>807</v>
      </c>
      <c r="G426" s="16">
        <v>3300</v>
      </c>
      <c r="H426" s="16"/>
      <c r="I426" s="16">
        <f t="shared" si="11"/>
        <v>3300</v>
      </c>
    </row>
    <row r="427" spans="1:9" x14ac:dyDescent="0.3">
      <c r="D427" s="13" t="s">
        <v>808</v>
      </c>
      <c r="E427" s="14"/>
      <c r="F427" s="15" t="s">
        <v>809</v>
      </c>
      <c r="G427" s="16">
        <v>3300</v>
      </c>
      <c r="H427" s="16"/>
      <c r="I427" s="16">
        <f t="shared" si="11"/>
        <v>3300</v>
      </c>
    </row>
    <row r="428" spans="1:9" x14ac:dyDescent="0.3">
      <c r="D428" s="13" t="s">
        <v>810</v>
      </c>
      <c r="E428" s="14"/>
      <c r="F428" s="15" t="s">
        <v>811</v>
      </c>
      <c r="G428" s="16">
        <v>3300</v>
      </c>
      <c r="H428" s="16"/>
      <c r="I428" s="16">
        <f t="shared" si="11"/>
        <v>3300</v>
      </c>
    </row>
    <row r="429" spans="1:9" x14ac:dyDescent="0.3">
      <c r="D429" s="13" t="s">
        <v>812</v>
      </c>
      <c r="E429" s="14"/>
      <c r="F429" s="15" t="s">
        <v>813</v>
      </c>
      <c r="G429" s="16">
        <v>5700</v>
      </c>
      <c r="H429" s="16"/>
      <c r="I429" s="16">
        <f t="shared" si="11"/>
        <v>5700</v>
      </c>
    </row>
    <row r="430" spans="1:9" ht="16.8" customHeight="1" x14ac:dyDescent="0.3">
      <c r="D430" s="13" t="s">
        <v>814</v>
      </c>
      <c r="E430" s="14"/>
      <c r="F430" s="37" t="s">
        <v>815</v>
      </c>
      <c r="G430" s="16">
        <v>5100</v>
      </c>
      <c r="H430" s="16"/>
      <c r="I430" s="16">
        <f t="shared" si="11"/>
        <v>5100</v>
      </c>
    </row>
    <row r="431" spans="1:9" s="9" customFormat="1" ht="15.6" customHeight="1" x14ac:dyDescent="0.3">
      <c r="A431" s="1"/>
      <c r="B431" s="1"/>
      <c r="D431" s="13" t="s">
        <v>816</v>
      </c>
      <c r="E431" s="14"/>
      <c r="F431" s="15" t="s">
        <v>817</v>
      </c>
      <c r="G431" s="16">
        <v>4300</v>
      </c>
      <c r="H431" s="50"/>
      <c r="I431" s="16">
        <f t="shared" si="11"/>
        <v>4300</v>
      </c>
    </row>
    <row r="432" spans="1:9" ht="19.2" customHeight="1" x14ac:dyDescent="0.3">
      <c r="D432" s="13" t="s">
        <v>818</v>
      </c>
      <c r="E432" s="14"/>
      <c r="F432" s="15" t="s">
        <v>819</v>
      </c>
      <c r="G432" s="16">
        <v>2800</v>
      </c>
      <c r="H432" s="16"/>
      <c r="I432" s="16">
        <f t="shared" si="11"/>
        <v>2800</v>
      </c>
    </row>
    <row r="433" spans="4:9" ht="19.2" customHeight="1" x14ac:dyDescent="0.3">
      <c r="D433" s="13" t="s">
        <v>820</v>
      </c>
      <c r="E433" s="14"/>
      <c r="F433" s="15" t="s">
        <v>821</v>
      </c>
      <c r="G433" s="16">
        <v>2200</v>
      </c>
      <c r="H433" s="16"/>
      <c r="I433" s="16">
        <f t="shared" si="11"/>
        <v>2200</v>
      </c>
    </row>
    <row r="434" spans="4:9" ht="19.2" customHeight="1" x14ac:dyDescent="0.3">
      <c r="D434" s="13" t="s">
        <v>822</v>
      </c>
      <c r="E434" s="14"/>
      <c r="F434" s="15" t="s">
        <v>823</v>
      </c>
      <c r="G434" s="16">
        <v>4100</v>
      </c>
      <c r="H434" s="16"/>
      <c r="I434" s="16">
        <f t="shared" si="11"/>
        <v>4100</v>
      </c>
    </row>
    <row r="435" spans="4:9" ht="19.2" customHeight="1" x14ac:dyDescent="0.3">
      <c r="D435" s="13" t="s">
        <v>824</v>
      </c>
      <c r="E435" s="14"/>
      <c r="F435" s="15" t="s">
        <v>825</v>
      </c>
      <c r="G435" s="16">
        <v>6100</v>
      </c>
      <c r="H435" s="16"/>
      <c r="I435" s="16">
        <f t="shared" si="11"/>
        <v>6100</v>
      </c>
    </row>
    <row r="436" spans="4:9" ht="19.2" customHeight="1" x14ac:dyDescent="0.3">
      <c r="D436" s="13" t="s">
        <v>826</v>
      </c>
      <c r="E436" s="14"/>
      <c r="F436" s="15" t="s">
        <v>827</v>
      </c>
      <c r="G436" s="16">
        <v>4000</v>
      </c>
      <c r="H436" s="16"/>
      <c r="I436" s="16">
        <f t="shared" si="11"/>
        <v>4000</v>
      </c>
    </row>
    <row r="437" spans="4:9" ht="19.2" customHeight="1" x14ac:dyDescent="0.3">
      <c r="D437" s="13" t="s">
        <v>828</v>
      </c>
      <c r="E437" s="14"/>
      <c r="F437" s="15" t="s">
        <v>829</v>
      </c>
      <c r="G437" s="16">
        <v>12400</v>
      </c>
      <c r="H437" s="16"/>
      <c r="I437" s="16">
        <f t="shared" si="11"/>
        <v>12400</v>
      </c>
    </row>
    <row r="438" spans="4:9" ht="16.5" customHeight="1" x14ac:dyDescent="0.3">
      <c r="F438" s="49"/>
      <c r="H438" s="1"/>
      <c r="I438" s="5"/>
    </row>
    <row r="439" spans="4:9" ht="14.25" customHeight="1" x14ac:dyDescent="0.3">
      <c r="D439" s="62" t="s">
        <v>830</v>
      </c>
      <c r="H439" s="1"/>
      <c r="I439" s="5"/>
    </row>
    <row r="440" spans="4:9" ht="19.2" customHeight="1" x14ac:dyDescent="0.3">
      <c r="D440" s="62" t="s">
        <v>831</v>
      </c>
      <c r="H440" s="1"/>
      <c r="I440" s="5"/>
    </row>
    <row r="441" spans="4:9" ht="19.2" customHeight="1" x14ac:dyDescent="0.3">
      <c r="D441" s="62" t="s">
        <v>832</v>
      </c>
      <c r="H441" s="1"/>
      <c r="I441" s="5"/>
    </row>
    <row r="442" spans="4:9" ht="19.2" customHeight="1" x14ac:dyDescent="0.3">
      <c r="D442" s="62" t="s">
        <v>833</v>
      </c>
      <c r="H442" s="1"/>
      <c r="I442" s="5"/>
    </row>
    <row r="443" spans="4:9" ht="19.2" customHeight="1" x14ac:dyDescent="0.3">
      <c r="D443" s="62" t="s">
        <v>834</v>
      </c>
      <c r="H443" s="1"/>
      <c r="I443" s="5"/>
    </row>
    <row r="444" spans="4:9" ht="13.5" customHeight="1" x14ac:dyDescent="0.3">
      <c r="D444" s="10" t="s">
        <v>1</v>
      </c>
      <c r="E444" s="10" t="s">
        <v>2</v>
      </c>
      <c r="F444" s="10" t="s">
        <v>3</v>
      </c>
      <c r="G444" s="11" t="s">
        <v>4</v>
      </c>
      <c r="H444" s="11" t="s">
        <v>5</v>
      </c>
      <c r="I444" s="12" t="s">
        <v>6</v>
      </c>
    </row>
    <row r="445" spans="4:9" ht="18" customHeight="1" x14ac:dyDescent="0.3">
      <c r="D445" s="13" t="s">
        <v>835</v>
      </c>
      <c r="E445" s="14"/>
      <c r="F445" s="15" t="s">
        <v>836</v>
      </c>
      <c r="G445" s="16">
        <v>38300</v>
      </c>
      <c r="H445" s="16"/>
      <c r="I445" s="16">
        <f>SUM(G445:H445)</f>
        <v>38300</v>
      </c>
    </row>
    <row r="446" spans="4:9" ht="19.2" customHeight="1" x14ac:dyDescent="0.3">
      <c r="F446" s="49"/>
      <c r="H446" s="1"/>
      <c r="I446" s="5"/>
    </row>
    <row r="447" spans="4:9" x14ac:dyDescent="0.3">
      <c r="D447" s="62" t="s">
        <v>837</v>
      </c>
      <c r="H447" s="1"/>
      <c r="I447" s="5"/>
    </row>
    <row r="448" spans="4:9" ht="15" x14ac:dyDescent="0.3">
      <c r="D448" s="10" t="s">
        <v>1</v>
      </c>
      <c r="E448" s="10" t="s">
        <v>2</v>
      </c>
      <c r="F448" s="10" t="s">
        <v>3</v>
      </c>
      <c r="G448" s="11" t="s">
        <v>4</v>
      </c>
      <c r="H448" s="11" t="s">
        <v>5</v>
      </c>
      <c r="I448" s="12" t="s">
        <v>6</v>
      </c>
    </row>
    <row r="449" spans="1:9" ht="29.25" customHeight="1" x14ac:dyDescent="0.3">
      <c r="D449" s="13" t="s">
        <v>838</v>
      </c>
      <c r="E449" s="14"/>
      <c r="F449" s="15" t="s">
        <v>839</v>
      </c>
      <c r="G449" s="16">
        <v>16500</v>
      </c>
      <c r="H449" s="16"/>
      <c r="I449" s="16">
        <f>SUM(G449:H449)</f>
        <v>16500</v>
      </c>
    </row>
    <row r="450" spans="1:9" x14ac:dyDescent="0.3">
      <c r="F450" s="49"/>
      <c r="H450" s="1"/>
      <c r="I450" s="5"/>
    </row>
    <row r="451" spans="1:9" x14ac:dyDescent="0.3">
      <c r="A451" s="9"/>
      <c r="B451" s="9"/>
      <c r="D451" s="62" t="s">
        <v>840</v>
      </c>
      <c r="H451" s="1"/>
      <c r="I451" s="5"/>
    </row>
    <row r="452" spans="1:9" s="9" customFormat="1" ht="15.6" customHeight="1" x14ac:dyDescent="0.3">
      <c r="A452" s="1"/>
      <c r="B452" s="1"/>
      <c r="D452" s="10" t="s">
        <v>1</v>
      </c>
      <c r="E452" s="10" t="s">
        <v>2</v>
      </c>
      <c r="F452" s="10" t="s">
        <v>3</v>
      </c>
      <c r="G452" s="11" t="s">
        <v>4</v>
      </c>
      <c r="H452" s="11" t="s">
        <v>5</v>
      </c>
      <c r="I452" s="12" t="s">
        <v>6</v>
      </c>
    </row>
    <row r="453" spans="1:9" ht="48.6" customHeight="1" x14ac:dyDescent="0.3">
      <c r="D453" s="13" t="s">
        <v>841</v>
      </c>
      <c r="E453" s="14"/>
      <c r="F453" s="15" t="s">
        <v>842</v>
      </c>
      <c r="G453" s="16">
        <v>12300</v>
      </c>
      <c r="H453" s="16"/>
      <c r="I453" s="16">
        <f>SUM(G453:H453)</f>
        <v>12300</v>
      </c>
    </row>
    <row r="454" spans="1:9" ht="34.200000000000003" customHeight="1" x14ac:dyDescent="0.3">
      <c r="D454" s="13" t="s">
        <v>843</v>
      </c>
      <c r="E454" s="14"/>
      <c r="F454" s="15" t="s">
        <v>844</v>
      </c>
      <c r="G454" s="16">
        <v>34800</v>
      </c>
      <c r="H454" s="16"/>
      <c r="I454" s="16">
        <f>SUM(G454:H454)</f>
        <v>34800</v>
      </c>
    </row>
    <row r="455" spans="1:9" ht="30" x14ac:dyDescent="0.3">
      <c r="D455" s="13" t="s">
        <v>845</v>
      </c>
      <c r="E455" s="14"/>
      <c r="F455" s="15" t="s">
        <v>846</v>
      </c>
      <c r="G455" s="16">
        <v>17900</v>
      </c>
      <c r="H455" s="16"/>
      <c r="I455" s="16">
        <f>SUM(G455:H455)</f>
        <v>17900</v>
      </c>
    </row>
    <row r="456" spans="1:9" s="9" customFormat="1" ht="27.6" customHeight="1" x14ac:dyDescent="0.3">
      <c r="A456" s="1"/>
      <c r="B456" s="1"/>
      <c r="D456" s="13" t="s">
        <v>847</v>
      </c>
      <c r="E456" s="14"/>
      <c r="F456" s="15" t="s">
        <v>848</v>
      </c>
      <c r="G456" s="16">
        <v>17900</v>
      </c>
      <c r="H456" s="50"/>
      <c r="I456" s="16">
        <f>SUM(G456:H456)</f>
        <v>17900</v>
      </c>
    </row>
    <row r="457" spans="1:9" ht="24" customHeight="1" x14ac:dyDescent="0.3">
      <c r="F457" s="49"/>
      <c r="H457" s="1"/>
      <c r="I457" s="5"/>
    </row>
    <row r="458" spans="1:9" x14ac:dyDescent="0.3">
      <c r="D458" s="62" t="s">
        <v>849</v>
      </c>
      <c r="H458" s="1"/>
      <c r="I458" s="5"/>
    </row>
    <row r="459" spans="1:9" ht="15" x14ac:dyDescent="0.3">
      <c r="D459" s="10" t="s">
        <v>1</v>
      </c>
      <c r="E459" s="10" t="s">
        <v>2</v>
      </c>
      <c r="F459" s="10" t="s">
        <v>3</v>
      </c>
      <c r="G459" s="11" t="s">
        <v>4</v>
      </c>
      <c r="H459" s="11" t="s">
        <v>5</v>
      </c>
      <c r="I459" s="12" t="s">
        <v>6</v>
      </c>
    </row>
    <row r="460" spans="1:9" s="9" customFormat="1" ht="15.6" customHeight="1" x14ac:dyDescent="0.3">
      <c r="D460" s="83" t="s">
        <v>850</v>
      </c>
      <c r="E460" s="84"/>
      <c r="F460" s="85" t="s">
        <v>851</v>
      </c>
      <c r="G460" s="16">
        <v>48900</v>
      </c>
      <c r="H460" s="16"/>
      <c r="I460" s="16">
        <f>SUM(G460:H460)</f>
        <v>48900</v>
      </c>
    </row>
    <row r="461" spans="1:9" ht="22.2" customHeight="1" x14ac:dyDescent="0.3">
      <c r="D461" s="13" t="s">
        <v>852</v>
      </c>
      <c r="E461" s="14"/>
      <c r="F461" s="15" t="s">
        <v>853</v>
      </c>
      <c r="G461" s="16">
        <v>38300</v>
      </c>
      <c r="H461" s="16"/>
      <c r="I461" s="16">
        <f>SUM(G461:H461)</f>
        <v>38300</v>
      </c>
    </row>
    <row r="462" spans="1:9" x14ac:dyDescent="0.3">
      <c r="D462" s="13" t="s">
        <v>854</v>
      </c>
      <c r="E462" s="14"/>
      <c r="F462" s="15" t="s">
        <v>855</v>
      </c>
      <c r="G462" s="16">
        <v>12300</v>
      </c>
      <c r="H462" s="16"/>
      <c r="I462" s="16">
        <f>SUM(G462:H462)</f>
        <v>12300</v>
      </c>
    </row>
    <row r="463" spans="1:9" ht="22.5" customHeight="1" x14ac:dyDescent="0.3">
      <c r="F463" s="49"/>
      <c r="H463" s="1"/>
      <c r="I463" s="5"/>
    </row>
    <row r="464" spans="1:9" ht="14.25" customHeight="1" x14ac:dyDescent="0.3">
      <c r="D464" s="62" t="s">
        <v>856</v>
      </c>
      <c r="H464" s="1"/>
      <c r="I464" s="5"/>
    </row>
    <row r="465" spans="1:9" ht="15" x14ac:dyDescent="0.3">
      <c r="D465" s="10" t="s">
        <v>1</v>
      </c>
      <c r="E465" s="10" t="s">
        <v>2</v>
      </c>
      <c r="F465" s="10" t="s">
        <v>3</v>
      </c>
      <c r="G465" s="11" t="s">
        <v>4</v>
      </c>
      <c r="H465" s="11" t="s">
        <v>5</v>
      </c>
      <c r="I465" s="12" t="s">
        <v>6</v>
      </c>
    </row>
    <row r="466" spans="1:9" x14ac:dyDescent="0.3">
      <c r="D466" s="13" t="s">
        <v>857</v>
      </c>
      <c r="E466" s="14"/>
      <c r="F466" s="15" t="s">
        <v>858</v>
      </c>
      <c r="G466" s="16">
        <v>16100</v>
      </c>
      <c r="H466" s="16"/>
      <c r="I466" s="16">
        <f>SUM(G466:H466)</f>
        <v>16100</v>
      </c>
    </row>
    <row r="467" spans="1:9" s="9" customFormat="1" ht="15.6" customHeight="1" x14ac:dyDescent="0.3">
      <c r="A467" s="1"/>
      <c r="B467" s="1"/>
      <c r="D467" s="13" t="s">
        <v>859</v>
      </c>
      <c r="E467" s="14"/>
      <c r="F467" s="37" t="s">
        <v>860</v>
      </c>
      <c r="G467" s="16">
        <v>12300</v>
      </c>
      <c r="H467" s="50"/>
      <c r="I467" s="16">
        <f>SUM(G467:H467)</f>
        <v>12300</v>
      </c>
    </row>
    <row r="468" spans="1:9" ht="18.75" customHeight="1" x14ac:dyDescent="0.3">
      <c r="A468" s="9"/>
      <c r="B468" s="9"/>
      <c r="F468" s="49"/>
      <c r="H468" s="1"/>
      <c r="I468" s="5"/>
    </row>
    <row r="469" spans="1:9" ht="15" customHeight="1" x14ac:dyDescent="0.3">
      <c r="D469" s="62" t="s">
        <v>861</v>
      </c>
      <c r="H469" s="1"/>
      <c r="I469" s="5"/>
    </row>
    <row r="470" spans="1:9" ht="19.2" customHeight="1" x14ac:dyDescent="0.3">
      <c r="D470" s="10" t="s">
        <v>1</v>
      </c>
      <c r="E470" s="10" t="s">
        <v>2</v>
      </c>
      <c r="F470" s="10" t="s">
        <v>3</v>
      </c>
      <c r="G470" s="11" t="s">
        <v>4</v>
      </c>
      <c r="H470" s="11" t="s">
        <v>5</v>
      </c>
      <c r="I470" s="12" t="s">
        <v>6</v>
      </c>
    </row>
    <row r="471" spans="1:9" x14ac:dyDescent="0.3">
      <c r="D471" s="13" t="s">
        <v>862</v>
      </c>
      <c r="E471" s="14"/>
      <c r="F471" s="37" t="s">
        <v>863</v>
      </c>
      <c r="G471" s="16">
        <v>32300</v>
      </c>
      <c r="H471" s="16"/>
      <c r="I471" s="16">
        <f t="shared" ref="I471:I478" si="12">SUM(G471:H471)</f>
        <v>32300</v>
      </c>
    </row>
    <row r="472" spans="1:9" ht="30" x14ac:dyDescent="0.3">
      <c r="D472" s="13" t="s">
        <v>864</v>
      </c>
      <c r="E472" s="14"/>
      <c r="F472" s="15" t="s">
        <v>865</v>
      </c>
      <c r="G472" s="16">
        <v>64500</v>
      </c>
      <c r="H472" s="16"/>
      <c r="I472" s="16">
        <f t="shared" si="12"/>
        <v>64500</v>
      </c>
    </row>
    <row r="473" spans="1:9" s="9" customFormat="1" ht="31.8" customHeight="1" x14ac:dyDescent="0.3">
      <c r="D473" s="13" t="s">
        <v>866</v>
      </c>
      <c r="E473" s="14"/>
      <c r="F473" s="15" t="s">
        <v>867</v>
      </c>
      <c r="G473" s="16">
        <v>72500</v>
      </c>
      <c r="H473" s="50"/>
      <c r="I473" s="16">
        <f t="shared" si="12"/>
        <v>72500</v>
      </c>
    </row>
    <row r="474" spans="1:9" ht="27.75" customHeight="1" x14ac:dyDescent="0.3">
      <c r="D474" s="13" t="s">
        <v>868</v>
      </c>
      <c r="E474" s="14"/>
      <c r="F474" s="15" t="s">
        <v>869</v>
      </c>
      <c r="G474" s="16">
        <v>29000</v>
      </c>
      <c r="H474" s="16"/>
      <c r="I474" s="16">
        <f t="shared" si="12"/>
        <v>29000</v>
      </c>
    </row>
    <row r="475" spans="1:9" x14ac:dyDescent="0.3">
      <c r="D475" s="13" t="s">
        <v>870</v>
      </c>
      <c r="E475" s="14"/>
      <c r="F475" s="15" t="s">
        <v>871</v>
      </c>
      <c r="G475" s="16">
        <v>63900</v>
      </c>
      <c r="H475" s="16"/>
      <c r="I475" s="16">
        <f t="shared" si="12"/>
        <v>63900</v>
      </c>
    </row>
    <row r="476" spans="1:9" x14ac:dyDescent="0.3">
      <c r="D476" s="13" t="s">
        <v>872</v>
      </c>
      <c r="E476" s="14"/>
      <c r="F476" s="15" t="s">
        <v>873</v>
      </c>
      <c r="G476" s="16">
        <v>29000</v>
      </c>
      <c r="H476" s="16"/>
      <c r="I476" s="16">
        <f t="shared" si="12"/>
        <v>29000</v>
      </c>
    </row>
    <row r="477" spans="1:9" x14ac:dyDescent="0.3">
      <c r="D477" s="13" t="s">
        <v>874</v>
      </c>
      <c r="E477" s="14"/>
      <c r="F477" s="15" t="s">
        <v>875</v>
      </c>
      <c r="G477" s="16">
        <v>51400</v>
      </c>
      <c r="H477" s="16"/>
      <c r="I477" s="16">
        <f t="shared" si="12"/>
        <v>51400</v>
      </c>
    </row>
    <row r="478" spans="1:9" s="9" customFormat="1" ht="15.6" customHeight="1" x14ac:dyDescent="0.3">
      <c r="A478" s="1"/>
      <c r="B478" s="1"/>
      <c r="D478" s="13" t="s">
        <v>876</v>
      </c>
      <c r="E478" s="14"/>
      <c r="F478" s="37" t="s">
        <v>877</v>
      </c>
      <c r="G478" s="16">
        <v>47800</v>
      </c>
      <c r="H478" s="50"/>
      <c r="I478" s="16">
        <f t="shared" si="12"/>
        <v>47800</v>
      </c>
    </row>
    <row r="479" spans="1:9" ht="24" customHeight="1" x14ac:dyDescent="0.3">
      <c r="A479" s="9"/>
      <c r="B479" s="9"/>
      <c r="F479" s="49"/>
      <c r="H479" s="1"/>
      <c r="I479" s="5"/>
    </row>
    <row r="480" spans="1:9" ht="18.75" customHeight="1" x14ac:dyDescent="0.3">
      <c r="D480" s="62" t="s">
        <v>878</v>
      </c>
      <c r="H480" s="1"/>
      <c r="I480" s="5"/>
    </row>
    <row r="481" spans="1:9" ht="21" customHeight="1" x14ac:dyDescent="0.3">
      <c r="D481" s="10" t="s">
        <v>1</v>
      </c>
      <c r="E481" s="10" t="s">
        <v>2</v>
      </c>
      <c r="F481" s="10" t="s">
        <v>3</v>
      </c>
      <c r="G481" s="11" t="s">
        <v>4</v>
      </c>
      <c r="H481" s="11" t="s">
        <v>5</v>
      </c>
      <c r="I481" s="12" t="s">
        <v>6</v>
      </c>
    </row>
    <row r="482" spans="1:9" ht="63.75" customHeight="1" x14ac:dyDescent="0.3">
      <c r="D482" s="13" t="s">
        <v>879</v>
      </c>
      <c r="E482" s="14"/>
      <c r="F482" s="15" t="s">
        <v>880</v>
      </c>
      <c r="G482" s="16">
        <v>69600</v>
      </c>
      <c r="H482" s="16"/>
      <c r="I482" s="16">
        <f>SUM(G482:H482)</f>
        <v>69600</v>
      </c>
    </row>
    <row r="483" spans="1:9" ht="19.5" customHeight="1" x14ac:dyDescent="0.3">
      <c r="D483" s="13" t="s">
        <v>881</v>
      </c>
      <c r="E483" s="14"/>
      <c r="F483" s="15" t="s">
        <v>882</v>
      </c>
      <c r="G483" s="16">
        <v>15300</v>
      </c>
      <c r="H483" s="16"/>
      <c r="I483" s="16">
        <f>SUM(G483:H483)</f>
        <v>15300</v>
      </c>
    </row>
    <row r="484" spans="1:9" ht="19.2" customHeight="1" x14ac:dyDescent="0.3">
      <c r="D484" s="13" t="s">
        <v>883</v>
      </c>
      <c r="E484" s="14"/>
      <c r="F484" s="15" t="s">
        <v>884</v>
      </c>
      <c r="G484" s="16">
        <v>13400</v>
      </c>
      <c r="H484" s="16"/>
      <c r="I484" s="16">
        <f>SUM(G484:H484)</f>
        <v>13400</v>
      </c>
    </row>
    <row r="485" spans="1:9" ht="19.2" customHeight="1" x14ac:dyDescent="0.3">
      <c r="F485" s="49"/>
      <c r="H485" s="1"/>
      <c r="I485" s="5"/>
    </row>
    <row r="486" spans="1:9" ht="11.25" customHeight="1" x14ac:dyDescent="0.3">
      <c r="D486" s="62" t="s">
        <v>885</v>
      </c>
      <c r="H486" s="1"/>
      <c r="I486" s="5"/>
    </row>
    <row r="487" spans="1:9" ht="15" x14ac:dyDescent="0.3">
      <c r="D487" s="10" t="s">
        <v>1</v>
      </c>
      <c r="E487" s="10" t="s">
        <v>2</v>
      </c>
      <c r="F487" s="10" t="s">
        <v>3</v>
      </c>
      <c r="G487" s="11" t="s">
        <v>4</v>
      </c>
      <c r="H487" s="11" t="s">
        <v>5</v>
      </c>
      <c r="I487" s="12" t="s">
        <v>6</v>
      </c>
    </row>
    <row r="488" spans="1:9" x14ac:dyDescent="0.3">
      <c r="D488" s="13" t="s">
        <v>886</v>
      </c>
      <c r="E488" s="14"/>
      <c r="F488" s="15" t="s">
        <v>887</v>
      </c>
      <c r="G488" s="16">
        <v>25900</v>
      </c>
      <c r="H488" s="16"/>
      <c r="I488" s="16">
        <f t="shared" ref="I488:I494" si="13">SUM(G488:H488)</f>
        <v>25900</v>
      </c>
    </row>
    <row r="489" spans="1:9" s="9" customFormat="1" ht="27.6" customHeight="1" x14ac:dyDescent="0.3">
      <c r="A489" s="1"/>
      <c r="B489" s="1"/>
      <c r="D489" s="13" t="s">
        <v>888</v>
      </c>
      <c r="E489" s="14"/>
      <c r="F489" s="15" t="s">
        <v>889</v>
      </c>
      <c r="G489" s="16">
        <v>17900</v>
      </c>
      <c r="H489" s="50"/>
      <c r="I489" s="16">
        <f t="shared" si="13"/>
        <v>17900</v>
      </c>
    </row>
    <row r="490" spans="1:9" ht="19.5" customHeight="1" x14ac:dyDescent="0.3">
      <c r="D490" s="13" t="s">
        <v>890</v>
      </c>
      <c r="E490" s="14"/>
      <c r="F490" s="15" t="s">
        <v>891</v>
      </c>
      <c r="G490" s="16">
        <v>18700</v>
      </c>
      <c r="H490" s="16"/>
      <c r="I490" s="16">
        <f t="shared" si="13"/>
        <v>18700</v>
      </c>
    </row>
    <row r="491" spans="1:9" ht="30.75" customHeight="1" x14ac:dyDescent="0.3">
      <c r="D491" s="13" t="s">
        <v>892</v>
      </c>
      <c r="E491" s="14"/>
      <c r="F491" s="15" t="s">
        <v>893</v>
      </c>
      <c r="G491" s="16">
        <v>13400</v>
      </c>
      <c r="H491" s="16"/>
      <c r="I491" s="16">
        <f t="shared" si="13"/>
        <v>13400</v>
      </c>
    </row>
    <row r="492" spans="1:9" ht="18.75" customHeight="1" x14ac:dyDescent="0.3">
      <c r="D492" s="13" t="s">
        <v>894</v>
      </c>
      <c r="E492" s="14"/>
      <c r="F492" s="15" t="s">
        <v>895</v>
      </c>
      <c r="G492" s="16">
        <v>32300</v>
      </c>
      <c r="H492" s="16"/>
      <c r="I492" s="16">
        <f t="shared" si="13"/>
        <v>32300</v>
      </c>
    </row>
    <row r="493" spans="1:9" x14ac:dyDescent="0.3">
      <c r="D493" s="13" t="s">
        <v>896</v>
      </c>
      <c r="E493" s="14"/>
      <c r="F493" s="15" t="s">
        <v>897</v>
      </c>
      <c r="G493" s="16">
        <v>23600</v>
      </c>
      <c r="H493" s="16"/>
      <c r="I493" s="16">
        <f t="shared" si="13"/>
        <v>23600</v>
      </c>
    </row>
    <row r="494" spans="1:9" x14ac:dyDescent="0.3">
      <c r="D494" s="13" t="s">
        <v>898</v>
      </c>
      <c r="E494" s="14"/>
      <c r="F494" s="15" t="s">
        <v>899</v>
      </c>
      <c r="G494" s="16">
        <v>21500</v>
      </c>
      <c r="H494" s="16"/>
      <c r="I494" s="16">
        <f t="shared" si="13"/>
        <v>21500</v>
      </c>
    </row>
    <row r="495" spans="1:9" s="9" customFormat="1" ht="15.6" customHeight="1" x14ac:dyDescent="0.3">
      <c r="A495" s="1"/>
      <c r="B495" s="1"/>
      <c r="D495" s="2"/>
      <c r="E495" s="3"/>
      <c r="F495" s="49"/>
      <c r="G495" s="5"/>
      <c r="I495" s="5"/>
    </row>
    <row r="496" spans="1:9" ht="24.75" customHeight="1" x14ac:dyDescent="0.3">
      <c r="D496" s="62" t="s">
        <v>900</v>
      </c>
      <c r="H496" s="1"/>
      <c r="I496" s="5"/>
    </row>
    <row r="497" spans="1:9" ht="18" customHeight="1" x14ac:dyDescent="0.3">
      <c r="D497" s="10" t="s">
        <v>1</v>
      </c>
      <c r="E497" s="10" t="s">
        <v>2</v>
      </c>
      <c r="F497" s="10" t="s">
        <v>3</v>
      </c>
      <c r="G497" s="11" t="s">
        <v>4</v>
      </c>
      <c r="H497" s="11" t="s">
        <v>5</v>
      </c>
      <c r="I497" s="12" t="s">
        <v>6</v>
      </c>
    </row>
    <row r="498" spans="1:9" ht="19.2" customHeight="1" x14ac:dyDescent="0.3">
      <c r="D498" s="13" t="s">
        <v>901</v>
      </c>
      <c r="E498" s="14"/>
      <c r="F498" s="15" t="s">
        <v>902</v>
      </c>
      <c r="G498" s="16">
        <v>17900</v>
      </c>
      <c r="H498" s="16"/>
      <c r="I498" s="16">
        <f t="shared" ref="I498:I508" si="14">SUM(G498:H498)</f>
        <v>17900</v>
      </c>
    </row>
    <row r="499" spans="1:9" ht="15" customHeight="1" x14ac:dyDescent="0.3">
      <c r="D499" s="13" t="s">
        <v>903</v>
      </c>
      <c r="E499" s="14"/>
      <c r="F499" s="15" t="s">
        <v>904</v>
      </c>
      <c r="G499" s="16">
        <v>30900</v>
      </c>
      <c r="H499" s="16"/>
      <c r="I499" s="16">
        <f t="shared" si="14"/>
        <v>30900</v>
      </c>
    </row>
    <row r="500" spans="1:9" ht="15" customHeight="1" x14ac:dyDescent="0.3">
      <c r="A500" s="9"/>
      <c r="B500" s="9"/>
      <c r="D500" s="13" t="s">
        <v>905</v>
      </c>
      <c r="E500" s="14"/>
      <c r="F500" s="15" t="s">
        <v>906</v>
      </c>
      <c r="G500" s="16">
        <v>17900</v>
      </c>
      <c r="H500" s="16"/>
      <c r="I500" s="16">
        <f t="shared" si="14"/>
        <v>17900</v>
      </c>
    </row>
    <row r="501" spans="1:9" ht="28.8" customHeight="1" x14ac:dyDescent="0.3">
      <c r="D501" s="13" t="s">
        <v>907</v>
      </c>
      <c r="E501" s="14"/>
      <c r="F501" s="15" t="s">
        <v>908</v>
      </c>
      <c r="G501" s="16">
        <v>20500</v>
      </c>
      <c r="H501" s="16"/>
      <c r="I501" s="16">
        <f t="shared" si="14"/>
        <v>20500</v>
      </c>
    </row>
    <row r="502" spans="1:9" ht="15.6" customHeight="1" x14ac:dyDescent="0.3">
      <c r="D502" s="13" t="s">
        <v>909</v>
      </c>
      <c r="E502" s="14"/>
      <c r="F502" s="15" t="s">
        <v>910</v>
      </c>
      <c r="G502" s="16">
        <v>29800</v>
      </c>
      <c r="H502" s="16"/>
      <c r="I502" s="16">
        <f t="shared" si="14"/>
        <v>29800</v>
      </c>
    </row>
    <row r="503" spans="1:9" x14ac:dyDescent="0.3">
      <c r="D503" s="13" t="s">
        <v>911</v>
      </c>
      <c r="E503" s="14"/>
      <c r="F503" s="15" t="s">
        <v>912</v>
      </c>
      <c r="G503" s="16">
        <v>25900</v>
      </c>
      <c r="H503" s="16"/>
      <c r="I503" s="16">
        <f t="shared" si="14"/>
        <v>25900</v>
      </c>
    </row>
    <row r="504" spans="1:9" x14ac:dyDescent="0.3">
      <c r="A504" s="9"/>
      <c r="B504" s="9"/>
      <c r="D504" s="13" t="s">
        <v>913</v>
      </c>
      <c r="E504" s="14"/>
      <c r="F504" s="37" t="s">
        <v>914</v>
      </c>
      <c r="G504" s="16">
        <v>17900</v>
      </c>
      <c r="H504" s="16"/>
      <c r="I504" s="16">
        <f t="shared" si="14"/>
        <v>17900</v>
      </c>
    </row>
    <row r="505" spans="1:9" s="9" customFormat="1" ht="17.399999999999999" customHeight="1" x14ac:dyDescent="0.3">
      <c r="A505" s="1"/>
      <c r="B505" s="1"/>
      <c r="D505" s="13" t="s">
        <v>915</v>
      </c>
      <c r="E505" s="14"/>
      <c r="F505" s="15" t="s">
        <v>916</v>
      </c>
      <c r="G505" s="16">
        <v>23500</v>
      </c>
      <c r="H505" s="50"/>
      <c r="I505" s="16">
        <f t="shared" si="14"/>
        <v>23500</v>
      </c>
    </row>
    <row r="506" spans="1:9" ht="17.25" customHeight="1" x14ac:dyDescent="0.3">
      <c r="D506" s="13" t="s">
        <v>917</v>
      </c>
      <c r="E506" s="14"/>
      <c r="F506" s="15" t="s">
        <v>918</v>
      </c>
      <c r="G506" s="16">
        <v>13900</v>
      </c>
      <c r="H506" s="16"/>
      <c r="I506" s="16">
        <f t="shared" si="14"/>
        <v>13900</v>
      </c>
    </row>
    <row r="507" spans="1:9" ht="41.4" x14ac:dyDescent="0.3">
      <c r="D507" s="13" t="s">
        <v>919</v>
      </c>
      <c r="E507" s="14"/>
      <c r="F507" s="37" t="s">
        <v>920</v>
      </c>
      <c r="G507" s="16">
        <v>13400</v>
      </c>
      <c r="H507" s="16"/>
      <c r="I507" s="16">
        <f t="shared" si="14"/>
        <v>13400</v>
      </c>
    </row>
    <row r="508" spans="1:9" ht="19.8" customHeight="1" x14ac:dyDescent="0.3">
      <c r="A508" s="9"/>
      <c r="B508" s="9"/>
      <c r="D508" s="13" t="s">
        <v>921</v>
      </c>
      <c r="E508" s="14"/>
      <c r="F508" s="15" t="s">
        <v>922</v>
      </c>
      <c r="G508" s="16">
        <v>19800</v>
      </c>
      <c r="H508" s="16"/>
      <c r="I508" s="16">
        <f t="shared" si="14"/>
        <v>19800</v>
      </c>
    </row>
    <row r="509" spans="1:9" x14ac:dyDescent="0.3">
      <c r="F509" s="49"/>
      <c r="H509" s="1"/>
      <c r="I509" s="5"/>
    </row>
    <row r="510" spans="1:9" ht="15.75" customHeight="1" x14ac:dyDescent="0.3">
      <c r="D510" s="62" t="s">
        <v>923</v>
      </c>
      <c r="H510" s="1"/>
      <c r="I510" s="5"/>
    </row>
    <row r="511" spans="1:9" ht="14.25" customHeight="1" x14ac:dyDescent="0.3">
      <c r="D511" s="10" t="s">
        <v>1</v>
      </c>
      <c r="E511" s="10" t="s">
        <v>2</v>
      </c>
      <c r="F511" s="10" t="s">
        <v>3</v>
      </c>
      <c r="G511" s="11" t="s">
        <v>4</v>
      </c>
      <c r="H511" s="11" t="s">
        <v>5</v>
      </c>
      <c r="I511" s="12" t="s">
        <v>6</v>
      </c>
    </row>
    <row r="512" spans="1:9" ht="26.4" customHeight="1" x14ac:dyDescent="0.3">
      <c r="D512" s="13" t="s">
        <v>924</v>
      </c>
      <c r="E512" s="14"/>
      <c r="F512" s="37" t="s">
        <v>925</v>
      </c>
      <c r="G512" s="16">
        <v>16100</v>
      </c>
      <c r="H512" s="16"/>
      <c r="I512" s="16">
        <f t="shared" ref="I512:I520" si="15">SUM(G512:H512)</f>
        <v>16100</v>
      </c>
    </row>
    <row r="513" spans="1:9" ht="15.75" customHeight="1" x14ac:dyDescent="0.3">
      <c r="D513" s="13" t="s">
        <v>926</v>
      </c>
      <c r="E513" s="14"/>
      <c r="F513" s="15" t="s">
        <v>927</v>
      </c>
      <c r="G513" s="16">
        <v>18300</v>
      </c>
      <c r="H513" s="16"/>
      <c r="I513" s="16">
        <f t="shared" si="15"/>
        <v>18300</v>
      </c>
    </row>
    <row r="514" spans="1:9" ht="19.2" customHeight="1" x14ac:dyDescent="0.3">
      <c r="D514" s="13" t="s">
        <v>928</v>
      </c>
      <c r="E514" s="14"/>
      <c r="F514" s="15" t="s">
        <v>929</v>
      </c>
      <c r="G514" s="16">
        <v>13400</v>
      </c>
      <c r="H514" s="16"/>
      <c r="I514" s="16">
        <f t="shared" si="15"/>
        <v>13400</v>
      </c>
    </row>
    <row r="515" spans="1:9" ht="12.6" customHeight="1" x14ac:dyDescent="0.3">
      <c r="A515" s="9"/>
      <c r="B515" s="9"/>
      <c r="D515" s="13" t="s">
        <v>930</v>
      </c>
      <c r="E515" s="14"/>
      <c r="F515" s="15" t="s">
        <v>931</v>
      </c>
      <c r="G515" s="16">
        <v>13400</v>
      </c>
      <c r="H515" s="16"/>
      <c r="I515" s="16">
        <f t="shared" si="15"/>
        <v>13400</v>
      </c>
    </row>
    <row r="516" spans="1:9" ht="14.4" customHeight="1" x14ac:dyDescent="0.3">
      <c r="D516" s="13" t="s">
        <v>932</v>
      </c>
      <c r="E516" s="14"/>
      <c r="F516" s="15" t="s">
        <v>933</v>
      </c>
      <c r="G516" s="16">
        <v>19800</v>
      </c>
      <c r="H516" s="16"/>
      <c r="I516" s="16">
        <f t="shared" si="15"/>
        <v>19800</v>
      </c>
    </row>
    <row r="517" spans="1:9" ht="13.2" customHeight="1" x14ac:dyDescent="0.3">
      <c r="D517" s="13" t="s">
        <v>934</v>
      </c>
      <c r="E517" s="14"/>
      <c r="F517" s="15" t="s">
        <v>935</v>
      </c>
      <c r="G517" s="16">
        <v>18500</v>
      </c>
      <c r="H517" s="16"/>
      <c r="I517" s="16">
        <f t="shared" si="15"/>
        <v>18500</v>
      </c>
    </row>
    <row r="518" spans="1:9" ht="24.6" customHeight="1" x14ac:dyDescent="0.3">
      <c r="D518" s="13" t="s">
        <v>936</v>
      </c>
      <c r="E518" s="14"/>
      <c r="F518" s="37" t="s">
        <v>937</v>
      </c>
      <c r="G518" s="16">
        <v>18500</v>
      </c>
      <c r="H518" s="16"/>
      <c r="I518" s="16">
        <f t="shared" si="15"/>
        <v>18500</v>
      </c>
    </row>
    <row r="519" spans="1:9" s="9" customFormat="1" ht="24.6" customHeight="1" x14ac:dyDescent="0.3">
      <c r="A519" s="1"/>
      <c r="B519" s="1"/>
      <c r="D519" s="13" t="s">
        <v>938</v>
      </c>
      <c r="E519" s="14"/>
      <c r="F519" s="37" t="s">
        <v>939</v>
      </c>
      <c r="G519" s="16">
        <v>13400</v>
      </c>
      <c r="H519" s="50"/>
      <c r="I519" s="16">
        <f t="shared" si="15"/>
        <v>13400</v>
      </c>
    </row>
    <row r="520" spans="1:9" ht="15" customHeight="1" x14ac:dyDescent="0.3">
      <c r="D520" s="13" t="s">
        <v>940</v>
      </c>
      <c r="E520" s="14"/>
      <c r="F520" s="15" t="s">
        <v>941</v>
      </c>
      <c r="G520" s="16">
        <v>13400</v>
      </c>
      <c r="H520" s="16"/>
      <c r="I520" s="16">
        <f t="shared" si="15"/>
        <v>13400</v>
      </c>
    </row>
    <row r="521" spans="1:9" ht="12.75" customHeight="1" x14ac:dyDescent="0.3">
      <c r="A521" s="9"/>
      <c r="B521" s="9"/>
      <c r="F521" s="49"/>
      <c r="H521" s="1"/>
      <c r="I521" s="5"/>
    </row>
    <row r="522" spans="1:9" ht="18" customHeight="1" x14ac:dyDescent="0.3">
      <c r="D522" s="62" t="s">
        <v>942</v>
      </c>
      <c r="H522" s="1"/>
      <c r="I522" s="5"/>
    </row>
    <row r="523" spans="1:9" ht="17.25" customHeight="1" x14ac:dyDescent="0.3">
      <c r="D523" s="10" t="s">
        <v>1</v>
      </c>
      <c r="E523" s="10" t="s">
        <v>2</v>
      </c>
      <c r="F523" s="10" t="s">
        <v>3</v>
      </c>
      <c r="G523" s="11" t="s">
        <v>4</v>
      </c>
      <c r="H523" s="11" t="s">
        <v>5</v>
      </c>
      <c r="I523" s="12" t="s">
        <v>6</v>
      </c>
    </row>
    <row r="524" spans="1:9" ht="30.75" customHeight="1" x14ac:dyDescent="0.3">
      <c r="D524" s="13" t="s">
        <v>943</v>
      </c>
      <c r="E524" s="14"/>
      <c r="F524" s="15" t="s">
        <v>944</v>
      </c>
      <c r="G524" s="16">
        <v>13400</v>
      </c>
      <c r="H524" s="16"/>
      <c r="I524" s="16">
        <f t="shared" ref="I524:I529" si="16">SUM(G524:H524)</f>
        <v>13400</v>
      </c>
    </row>
    <row r="525" spans="1:9" ht="30" x14ac:dyDescent="0.3">
      <c r="D525" s="13" t="s">
        <v>945</v>
      </c>
      <c r="E525" s="14"/>
      <c r="F525" s="15" t="s">
        <v>946</v>
      </c>
      <c r="G525" s="16">
        <v>31900</v>
      </c>
      <c r="H525" s="16"/>
      <c r="I525" s="16">
        <f t="shared" si="16"/>
        <v>31900</v>
      </c>
    </row>
    <row r="526" spans="1:9" x14ac:dyDescent="0.3">
      <c r="D526" s="13" t="s">
        <v>947</v>
      </c>
      <c r="E526" s="14"/>
      <c r="F526" s="15" t="s">
        <v>948</v>
      </c>
      <c r="G526" s="16">
        <v>102500</v>
      </c>
      <c r="H526" s="16"/>
      <c r="I526" s="16">
        <f t="shared" si="16"/>
        <v>102500</v>
      </c>
    </row>
    <row r="527" spans="1:9" ht="21" customHeight="1" x14ac:dyDescent="0.3">
      <c r="A527" s="9"/>
      <c r="B527" s="9"/>
      <c r="D527" s="83" t="s">
        <v>949</v>
      </c>
      <c r="E527" s="84"/>
      <c r="F527" s="85" t="s">
        <v>950</v>
      </c>
      <c r="G527" s="16">
        <v>15300</v>
      </c>
      <c r="H527" s="16">
        <v>15600</v>
      </c>
      <c r="I527" s="16">
        <f t="shared" si="16"/>
        <v>30900</v>
      </c>
    </row>
    <row r="528" spans="1:9" ht="17.399999999999999" customHeight="1" x14ac:dyDescent="0.3">
      <c r="D528" s="13" t="s">
        <v>951</v>
      </c>
      <c r="E528" s="14"/>
      <c r="F528" s="15" t="s">
        <v>952</v>
      </c>
      <c r="G528" s="16">
        <v>9100</v>
      </c>
      <c r="H528" s="16"/>
      <c r="I528" s="16">
        <f t="shared" si="16"/>
        <v>9100</v>
      </c>
    </row>
    <row r="529" spans="1:9" ht="24.6" customHeight="1" x14ac:dyDescent="0.3">
      <c r="D529" s="13" t="s">
        <v>953</v>
      </c>
      <c r="E529" s="14"/>
      <c r="F529" s="37" t="s">
        <v>954</v>
      </c>
      <c r="G529" s="16">
        <v>13900</v>
      </c>
      <c r="H529" s="16"/>
      <c r="I529" s="16">
        <f t="shared" si="16"/>
        <v>13900</v>
      </c>
    </row>
    <row r="530" spans="1:9" ht="12.75" customHeight="1" x14ac:dyDescent="0.3">
      <c r="F530" s="49"/>
      <c r="H530" s="1"/>
      <c r="I530" s="5"/>
    </row>
    <row r="531" spans="1:9" x14ac:dyDescent="0.3">
      <c r="D531" s="77" t="s">
        <v>955</v>
      </c>
      <c r="H531" s="1"/>
      <c r="I531" s="5"/>
    </row>
    <row r="532" spans="1:9" s="9" customFormat="1" ht="15.6" customHeight="1" x14ac:dyDescent="0.3">
      <c r="A532" s="1"/>
      <c r="B532" s="1"/>
      <c r="D532" s="77" t="s">
        <v>956</v>
      </c>
      <c r="E532" s="3"/>
      <c r="F532" s="4"/>
      <c r="G532" s="5"/>
      <c r="I532" s="5"/>
    </row>
    <row r="533" spans="1:9" ht="19.5" customHeight="1" x14ac:dyDescent="0.3">
      <c r="D533" s="77" t="s">
        <v>957</v>
      </c>
      <c r="H533" s="1"/>
      <c r="I533" s="5"/>
    </row>
    <row r="534" spans="1:9" ht="16.5" customHeight="1" x14ac:dyDescent="0.3">
      <c r="D534" s="77" t="s">
        <v>958</v>
      </c>
      <c r="H534" s="1"/>
      <c r="I534" s="5"/>
    </row>
    <row r="535" spans="1:9" ht="16.5" customHeight="1" x14ac:dyDescent="0.3">
      <c r="D535" s="77" t="s">
        <v>840</v>
      </c>
      <c r="H535" s="1"/>
      <c r="I535" s="5"/>
    </row>
    <row r="536" spans="1:9" ht="16.5" customHeight="1" x14ac:dyDescent="0.3">
      <c r="D536" s="10" t="s">
        <v>1</v>
      </c>
      <c r="E536" s="10" t="s">
        <v>2</v>
      </c>
      <c r="F536" s="10" t="s">
        <v>3</v>
      </c>
      <c r="G536" s="11" t="s">
        <v>4</v>
      </c>
      <c r="H536" s="11" t="s">
        <v>5</v>
      </c>
      <c r="I536" s="12" t="s">
        <v>6</v>
      </c>
    </row>
    <row r="537" spans="1:9" ht="19.2" customHeight="1" x14ac:dyDescent="0.3">
      <c r="D537" s="13" t="s">
        <v>959</v>
      </c>
      <c r="E537" s="14"/>
      <c r="F537" s="15" t="s">
        <v>960</v>
      </c>
      <c r="G537" s="16">
        <v>18900</v>
      </c>
      <c r="H537" s="16"/>
      <c r="I537" s="16">
        <f>SUM(G537:H537)</f>
        <v>18900</v>
      </c>
    </row>
    <row r="538" spans="1:9" ht="15" x14ac:dyDescent="0.3">
      <c r="D538" s="1"/>
      <c r="E538" s="1"/>
      <c r="F538" s="1"/>
      <c r="G538" s="1"/>
      <c r="H538" s="1"/>
    </row>
    <row r="539" spans="1:9" x14ac:dyDescent="0.3">
      <c r="A539" s="9"/>
      <c r="B539" s="9"/>
      <c r="F539" s="49"/>
      <c r="H539" s="1"/>
      <c r="I539" s="5"/>
    </row>
    <row r="540" spans="1:9" x14ac:dyDescent="0.3">
      <c r="D540" s="62" t="s">
        <v>856</v>
      </c>
      <c r="H540" s="1"/>
      <c r="I540" s="5"/>
    </row>
    <row r="541" spans="1:9" ht="15" x14ac:dyDescent="0.3">
      <c r="D541" s="10" t="s">
        <v>1</v>
      </c>
      <c r="E541" s="10" t="s">
        <v>2</v>
      </c>
      <c r="F541" s="10" t="s">
        <v>3</v>
      </c>
      <c r="G541" s="11" t="s">
        <v>4</v>
      </c>
      <c r="H541" s="11" t="s">
        <v>5</v>
      </c>
      <c r="I541" s="12" t="s">
        <v>6</v>
      </c>
    </row>
    <row r="542" spans="1:9" x14ac:dyDescent="0.3">
      <c r="D542" s="13" t="s">
        <v>961</v>
      </c>
      <c r="E542" s="14"/>
      <c r="F542" s="37" t="s">
        <v>962</v>
      </c>
      <c r="G542" s="16">
        <v>49300</v>
      </c>
      <c r="H542" s="16"/>
      <c r="I542" s="16">
        <f>SUM(G542:H542)</f>
        <v>49300</v>
      </c>
    </row>
    <row r="543" spans="1:9" x14ac:dyDescent="0.3">
      <c r="D543" s="13" t="s">
        <v>963</v>
      </c>
      <c r="E543" s="14"/>
      <c r="F543" s="15" t="s">
        <v>964</v>
      </c>
      <c r="G543" s="16">
        <v>12900</v>
      </c>
      <c r="H543" s="16"/>
      <c r="I543" s="16">
        <f>SUM(G543:H543)</f>
        <v>12900</v>
      </c>
    </row>
    <row r="544" spans="1:9" x14ac:dyDescent="0.3">
      <c r="D544" s="13" t="s">
        <v>965</v>
      </c>
      <c r="E544" s="14"/>
      <c r="F544" s="15" t="s">
        <v>966</v>
      </c>
      <c r="G544" s="16">
        <v>37700</v>
      </c>
      <c r="H544" s="16"/>
      <c r="I544" s="16">
        <f>SUM(G544:H544)</f>
        <v>37700</v>
      </c>
    </row>
    <row r="545" spans="1:9" s="9" customFormat="1" ht="15.6" customHeight="1" x14ac:dyDescent="0.3">
      <c r="D545" s="13" t="s">
        <v>967</v>
      </c>
      <c r="E545" s="14"/>
      <c r="F545" s="15" t="s">
        <v>968</v>
      </c>
      <c r="G545" s="16">
        <v>41100</v>
      </c>
      <c r="H545" s="50"/>
      <c r="I545" s="16">
        <f>SUM(G545:H545)</f>
        <v>41100</v>
      </c>
    </row>
    <row r="546" spans="1:9" ht="31.8" customHeight="1" x14ac:dyDescent="0.3">
      <c r="D546" s="13" t="s">
        <v>969</v>
      </c>
      <c r="E546" s="14"/>
      <c r="F546" s="15" t="s">
        <v>970</v>
      </c>
      <c r="G546" s="16">
        <v>41100</v>
      </c>
      <c r="H546" s="16"/>
      <c r="I546" s="16">
        <f>SUM(G546:H546)</f>
        <v>41100</v>
      </c>
    </row>
    <row r="547" spans="1:9" x14ac:dyDescent="0.3">
      <c r="F547" s="49"/>
      <c r="H547" s="1"/>
      <c r="I547" s="5"/>
    </row>
    <row r="548" spans="1:9" x14ac:dyDescent="0.3">
      <c r="D548" s="62" t="s">
        <v>971</v>
      </c>
      <c r="H548" s="1"/>
      <c r="I548" s="5"/>
    </row>
    <row r="549" spans="1:9" s="9" customFormat="1" ht="15.6" customHeight="1" x14ac:dyDescent="0.3">
      <c r="A549" s="1"/>
      <c r="B549" s="1"/>
      <c r="D549" s="10" t="s">
        <v>1</v>
      </c>
      <c r="E549" s="10" t="s">
        <v>2</v>
      </c>
      <c r="F549" s="10" t="s">
        <v>3</v>
      </c>
      <c r="G549" s="11" t="s">
        <v>4</v>
      </c>
      <c r="H549" s="11" t="s">
        <v>5</v>
      </c>
      <c r="I549" s="12" t="s">
        <v>6</v>
      </c>
    </row>
    <row r="550" spans="1:9" ht="30" x14ac:dyDescent="0.3">
      <c r="D550" s="13" t="s">
        <v>972</v>
      </c>
      <c r="E550" s="14"/>
      <c r="F550" s="15" t="s">
        <v>973</v>
      </c>
      <c r="G550" s="16">
        <v>54600</v>
      </c>
      <c r="H550" s="16"/>
      <c r="I550" s="16">
        <f t="shared" ref="I550:I561" si="17">SUM(G550:H550)</f>
        <v>54600</v>
      </c>
    </row>
    <row r="551" spans="1:9" ht="19.2" customHeight="1" x14ac:dyDescent="0.3">
      <c r="D551" s="13" t="s">
        <v>974</v>
      </c>
      <c r="E551" s="14"/>
      <c r="F551" s="15" t="s">
        <v>975</v>
      </c>
      <c r="G551" s="16">
        <v>54600</v>
      </c>
      <c r="H551" s="16"/>
      <c r="I551" s="16">
        <f t="shared" si="17"/>
        <v>54600</v>
      </c>
    </row>
    <row r="552" spans="1:9" ht="33.75" customHeight="1" x14ac:dyDescent="0.3">
      <c r="D552" s="13" t="s">
        <v>976</v>
      </c>
      <c r="E552" s="14"/>
      <c r="F552" s="15" t="s">
        <v>977</v>
      </c>
      <c r="G552" s="16">
        <v>95000</v>
      </c>
      <c r="H552" s="16"/>
      <c r="I552" s="16">
        <f t="shared" si="17"/>
        <v>95000</v>
      </c>
    </row>
    <row r="553" spans="1:9" ht="33.75" customHeight="1" x14ac:dyDescent="0.3">
      <c r="D553" s="13" t="s">
        <v>978</v>
      </c>
      <c r="E553" s="14"/>
      <c r="F553" s="15" t="s">
        <v>979</v>
      </c>
      <c r="G553" s="16">
        <v>68100</v>
      </c>
      <c r="H553" s="16"/>
      <c r="I553" s="16">
        <f t="shared" si="17"/>
        <v>68100</v>
      </c>
    </row>
    <row r="554" spans="1:9" x14ac:dyDescent="0.3">
      <c r="D554" s="13" t="s">
        <v>980</v>
      </c>
      <c r="E554" s="14"/>
      <c r="F554" s="15" t="s">
        <v>981</v>
      </c>
      <c r="G554" s="16">
        <v>74200</v>
      </c>
      <c r="H554" s="16"/>
      <c r="I554" s="16">
        <f t="shared" si="17"/>
        <v>74200</v>
      </c>
    </row>
    <row r="555" spans="1:9" x14ac:dyDescent="0.3">
      <c r="A555" s="9"/>
      <c r="B555" s="9"/>
      <c r="D555" s="13" t="s">
        <v>982</v>
      </c>
      <c r="E555" s="14"/>
      <c r="F555" s="15" t="s">
        <v>983</v>
      </c>
      <c r="G555" s="16">
        <v>49300</v>
      </c>
      <c r="H555" s="16"/>
      <c r="I555" s="16">
        <f t="shared" si="17"/>
        <v>49300</v>
      </c>
    </row>
    <row r="556" spans="1:9" ht="27.6" x14ac:dyDescent="0.3">
      <c r="D556" s="13" t="s">
        <v>984</v>
      </c>
      <c r="E556" s="14"/>
      <c r="F556" s="37" t="s">
        <v>985</v>
      </c>
      <c r="G556" s="16">
        <v>86400</v>
      </c>
      <c r="H556" s="16"/>
      <c r="I556" s="16">
        <f t="shared" si="17"/>
        <v>86400</v>
      </c>
    </row>
    <row r="557" spans="1:9" s="9" customFormat="1" ht="30.6" customHeight="1" x14ac:dyDescent="0.3">
      <c r="A557" s="1"/>
      <c r="B557" s="1"/>
      <c r="D557" s="13" t="s">
        <v>986</v>
      </c>
      <c r="E557" s="14"/>
      <c r="F557" s="15" t="s">
        <v>987</v>
      </c>
      <c r="G557" s="16">
        <v>54600</v>
      </c>
      <c r="H557" s="50"/>
      <c r="I557" s="16">
        <f t="shared" si="17"/>
        <v>54600</v>
      </c>
    </row>
    <row r="558" spans="1:9" ht="23.25" customHeight="1" x14ac:dyDescent="0.3">
      <c r="D558" s="13" t="s">
        <v>988</v>
      </c>
      <c r="E558" s="14"/>
      <c r="F558" s="15" t="s">
        <v>989</v>
      </c>
      <c r="G558" s="16">
        <v>74200</v>
      </c>
      <c r="H558" s="16"/>
      <c r="I558" s="16">
        <f t="shared" si="17"/>
        <v>74200</v>
      </c>
    </row>
    <row r="559" spans="1:9" ht="33" customHeight="1" x14ac:dyDescent="0.3">
      <c r="D559" s="13" t="s">
        <v>990</v>
      </c>
      <c r="E559" s="14"/>
      <c r="F559" s="15" t="s">
        <v>991</v>
      </c>
      <c r="G559" s="16">
        <v>41100</v>
      </c>
      <c r="H559" s="16"/>
      <c r="I559" s="16">
        <f t="shared" si="17"/>
        <v>41100</v>
      </c>
    </row>
    <row r="560" spans="1:9" ht="49.5" customHeight="1" x14ac:dyDescent="0.3">
      <c r="D560" s="13" t="s">
        <v>992</v>
      </c>
      <c r="E560" s="14"/>
      <c r="F560" s="15" t="s">
        <v>993</v>
      </c>
      <c r="G560" s="16">
        <v>37200</v>
      </c>
      <c r="H560" s="16"/>
      <c r="I560" s="16">
        <f t="shared" si="17"/>
        <v>37200</v>
      </c>
    </row>
    <row r="561" spans="1:9" ht="32.4" customHeight="1" x14ac:dyDescent="0.3">
      <c r="D561" s="13" t="s">
        <v>994</v>
      </c>
      <c r="E561" s="14"/>
      <c r="F561" s="37" t="s">
        <v>995</v>
      </c>
      <c r="G561" s="16">
        <v>74200</v>
      </c>
      <c r="H561" s="16"/>
      <c r="I561" s="16">
        <f t="shared" si="17"/>
        <v>74200</v>
      </c>
    </row>
    <row r="562" spans="1:9" ht="18" customHeight="1" x14ac:dyDescent="0.3">
      <c r="F562" s="49"/>
      <c r="H562" s="1"/>
      <c r="I562" s="5"/>
    </row>
    <row r="563" spans="1:9" ht="20.25" customHeight="1" x14ac:dyDescent="0.3">
      <c r="D563" s="62" t="s">
        <v>996</v>
      </c>
      <c r="H563" s="1"/>
      <c r="I563" s="5"/>
    </row>
    <row r="564" spans="1:9" ht="14.25" customHeight="1" x14ac:dyDescent="0.3">
      <c r="D564" s="10" t="s">
        <v>1</v>
      </c>
      <c r="E564" s="10" t="s">
        <v>2</v>
      </c>
      <c r="F564" s="10" t="s">
        <v>3</v>
      </c>
      <c r="G564" s="11" t="s">
        <v>4</v>
      </c>
      <c r="H564" s="11" t="s">
        <v>5</v>
      </c>
      <c r="I564" s="12" t="s">
        <v>6</v>
      </c>
    </row>
    <row r="565" spans="1:9" ht="16.5" customHeight="1" x14ac:dyDescent="0.3">
      <c r="D565" s="13" t="s">
        <v>997</v>
      </c>
      <c r="E565" s="14"/>
      <c r="F565" s="15" t="s">
        <v>998</v>
      </c>
      <c r="G565" s="16">
        <v>37200</v>
      </c>
      <c r="H565" s="16"/>
      <c r="I565" s="16">
        <f>SUM(G565:H565)</f>
        <v>37200</v>
      </c>
    </row>
    <row r="566" spans="1:9" ht="33" customHeight="1" x14ac:dyDescent="0.3">
      <c r="D566" s="13" t="s">
        <v>999</v>
      </c>
      <c r="E566" s="14"/>
      <c r="F566" s="15" t="s">
        <v>1000</v>
      </c>
      <c r="G566" s="16">
        <v>33800</v>
      </c>
      <c r="H566" s="16"/>
      <c r="I566" s="16">
        <f>SUM(G566:H566)</f>
        <v>33800</v>
      </c>
    </row>
    <row r="567" spans="1:9" ht="31.95" customHeight="1" x14ac:dyDescent="0.3">
      <c r="D567" s="13" t="s">
        <v>1001</v>
      </c>
      <c r="E567" s="14"/>
      <c r="F567" s="15" t="s">
        <v>1002</v>
      </c>
      <c r="G567" s="16">
        <v>54600</v>
      </c>
      <c r="H567" s="16"/>
      <c r="I567" s="16">
        <f>SUM(G567:H567)</f>
        <v>54600</v>
      </c>
    </row>
    <row r="568" spans="1:9" ht="24.6" customHeight="1" x14ac:dyDescent="0.3">
      <c r="D568" s="13" t="s">
        <v>1003</v>
      </c>
      <c r="E568" s="14"/>
      <c r="F568" s="37" t="s">
        <v>1004</v>
      </c>
      <c r="G568" s="16">
        <v>37200</v>
      </c>
      <c r="H568" s="16"/>
      <c r="I568" s="16">
        <f>SUM(G568:H568)</f>
        <v>37200</v>
      </c>
    </row>
    <row r="569" spans="1:9" s="9" customFormat="1" ht="27.6" customHeight="1" x14ac:dyDescent="0.3">
      <c r="D569" s="13" t="s">
        <v>1005</v>
      </c>
      <c r="E569" s="14"/>
      <c r="F569" s="15" t="s">
        <v>1006</v>
      </c>
      <c r="G569" s="16">
        <v>54600</v>
      </c>
      <c r="H569" s="50"/>
      <c r="I569" s="16">
        <f>SUM(G569:H569)</f>
        <v>54600</v>
      </c>
    </row>
    <row r="570" spans="1:9" x14ac:dyDescent="0.3">
      <c r="D570" s="62" t="s">
        <v>1007</v>
      </c>
      <c r="H570" s="1"/>
      <c r="I570" s="5"/>
    </row>
    <row r="571" spans="1:9" ht="21" customHeight="1" x14ac:dyDescent="0.3">
      <c r="D571" s="62" t="s">
        <v>1008</v>
      </c>
      <c r="H571" s="1"/>
      <c r="I571" s="5"/>
    </row>
    <row r="572" spans="1:9" ht="12" customHeight="1" x14ac:dyDescent="0.3">
      <c r="D572" s="10" t="s">
        <v>1</v>
      </c>
      <c r="E572" s="10" t="s">
        <v>2</v>
      </c>
      <c r="F572" s="10" t="s">
        <v>3</v>
      </c>
      <c r="G572" s="11" t="s">
        <v>4</v>
      </c>
      <c r="H572" s="11" t="s">
        <v>5</v>
      </c>
      <c r="I572" s="12" t="s">
        <v>6</v>
      </c>
    </row>
    <row r="573" spans="1:9" ht="20.25" customHeight="1" x14ac:dyDescent="0.3">
      <c r="D573" s="13" t="s">
        <v>1009</v>
      </c>
      <c r="E573" s="14"/>
      <c r="F573" s="15" t="s">
        <v>1010</v>
      </c>
      <c r="G573" s="16">
        <v>107900</v>
      </c>
      <c r="H573" s="16"/>
      <c r="I573" s="16">
        <f t="shared" ref="I573:I596" si="18">SUM(G573:H573)</f>
        <v>107900</v>
      </c>
    </row>
    <row r="574" spans="1:9" x14ac:dyDescent="0.3">
      <c r="D574" s="13" t="s">
        <v>1011</v>
      </c>
      <c r="E574" s="14"/>
      <c r="F574" s="15" t="s">
        <v>1012</v>
      </c>
      <c r="G574" s="16">
        <v>119900</v>
      </c>
      <c r="H574" s="16"/>
      <c r="I574" s="16">
        <f t="shared" si="18"/>
        <v>119900</v>
      </c>
    </row>
    <row r="575" spans="1:9" x14ac:dyDescent="0.3">
      <c r="D575" s="13" t="s">
        <v>1013</v>
      </c>
      <c r="E575" s="14"/>
      <c r="F575" s="15" t="s">
        <v>1014</v>
      </c>
      <c r="G575" s="16">
        <v>99300</v>
      </c>
      <c r="H575" s="16"/>
      <c r="I575" s="16">
        <f t="shared" si="18"/>
        <v>99300</v>
      </c>
    </row>
    <row r="576" spans="1:9" s="9" customFormat="1" ht="15.6" customHeight="1" x14ac:dyDescent="0.3">
      <c r="A576" s="1"/>
      <c r="B576" s="1"/>
      <c r="D576" s="13" t="s">
        <v>1015</v>
      </c>
      <c r="E576" s="14"/>
      <c r="F576" s="15" t="s">
        <v>1016</v>
      </c>
      <c r="G576" s="16">
        <v>99300</v>
      </c>
      <c r="H576" s="50"/>
      <c r="I576" s="16">
        <f t="shared" si="18"/>
        <v>99300</v>
      </c>
    </row>
    <row r="577" spans="1:9" ht="17.25" customHeight="1" x14ac:dyDescent="0.3">
      <c r="D577" s="13" t="s">
        <v>1017</v>
      </c>
      <c r="E577" s="14"/>
      <c r="F577" s="15" t="s">
        <v>1018</v>
      </c>
      <c r="G577" s="16">
        <v>119900</v>
      </c>
      <c r="H577" s="16"/>
      <c r="I577" s="16">
        <f t="shared" si="18"/>
        <v>119900</v>
      </c>
    </row>
    <row r="578" spans="1:9" x14ac:dyDescent="0.3">
      <c r="D578" s="13" t="s">
        <v>1019</v>
      </c>
      <c r="E578" s="14"/>
      <c r="F578" s="15" t="s">
        <v>1020</v>
      </c>
      <c r="G578" s="16">
        <v>131600</v>
      </c>
      <c r="H578" s="16"/>
      <c r="I578" s="16">
        <f t="shared" si="18"/>
        <v>131600</v>
      </c>
    </row>
    <row r="579" spans="1:9" x14ac:dyDescent="0.3">
      <c r="D579" s="13" t="s">
        <v>1021</v>
      </c>
      <c r="E579" s="14"/>
      <c r="F579" s="15" t="s">
        <v>1022</v>
      </c>
      <c r="G579" s="16">
        <v>99300</v>
      </c>
      <c r="H579" s="16"/>
      <c r="I579" s="16">
        <f t="shared" si="18"/>
        <v>99300</v>
      </c>
    </row>
    <row r="580" spans="1:9" s="9" customFormat="1" ht="15.6" customHeight="1" x14ac:dyDescent="0.3">
      <c r="A580" s="1"/>
      <c r="B580" s="1"/>
      <c r="D580" s="13" t="s">
        <v>1023</v>
      </c>
      <c r="E580" s="14"/>
      <c r="F580" s="15" t="s">
        <v>1024</v>
      </c>
      <c r="G580" s="16">
        <v>155000</v>
      </c>
      <c r="H580" s="50"/>
      <c r="I580" s="16">
        <f t="shared" si="18"/>
        <v>155000</v>
      </c>
    </row>
    <row r="581" spans="1:9" ht="50.25" customHeight="1" x14ac:dyDescent="0.3">
      <c r="A581" s="9"/>
      <c r="B581" s="9"/>
      <c r="D581" s="13" t="s">
        <v>1025</v>
      </c>
      <c r="E581" s="14"/>
      <c r="F581" s="15" t="s">
        <v>1026</v>
      </c>
      <c r="G581" s="16">
        <v>145000</v>
      </c>
      <c r="H581" s="16"/>
      <c r="I581" s="16">
        <f t="shared" si="18"/>
        <v>145000</v>
      </c>
    </row>
    <row r="582" spans="1:9" ht="21" customHeight="1" x14ac:dyDescent="0.3">
      <c r="D582" s="13" t="s">
        <v>1027</v>
      </c>
      <c r="E582" s="14"/>
      <c r="F582" s="15" t="s">
        <v>1028</v>
      </c>
      <c r="G582" s="16">
        <v>92600</v>
      </c>
      <c r="H582" s="16"/>
      <c r="I582" s="16">
        <f t="shared" si="18"/>
        <v>92600</v>
      </c>
    </row>
    <row r="583" spans="1:9" ht="18.600000000000001" customHeight="1" x14ac:dyDescent="0.3">
      <c r="D583" s="13" t="s">
        <v>1029</v>
      </c>
      <c r="E583" s="14"/>
      <c r="F583" s="15" t="s">
        <v>1030</v>
      </c>
      <c r="G583" s="16">
        <v>84000</v>
      </c>
      <c r="H583" s="16"/>
      <c r="I583" s="16">
        <f t="shared" si="18"/>
        <v>84000</v>
      </c>
    </row>
    <row r="584" spans="1:9" ht="18.600000000000001" customHeight="1" x14ac:dyDescent="0.3">
      <c r="D584" s="13" t="s">
        <v>1031</v>
      </c>
      <c r="E584" s="14"/>
      <c r="F584" s="21" t="s">
        <v>1032</v>
      </c>
      <c r="G584" s="16">
        <v>117700</v>
      </c>
      <c r="H584" s="16"/>
      <c r="I584" s="16">
        <f t="shared" si="18"/>
        <v>117700</v>
      </c>
    </row>
    <row r="585" spans="1:9" ht="15" customHeight="1" x14ac:dyDescent="0.3">
      <c r="D585" s="13" t="s">
        <v>1033</v>
      </c>
      <c r="E585" s="14"/>
      <c r="F585" s="21" t="s">
        <v>1034</v>
      </c>
      <c r="G585" s="16">
        <v>119800</v>
      </c>
      <c r="H585" s="16"/>
      <c r="I585" s="16">
        <f t="shared" si="18"/>
        <v>119800</v>
      </c>
    </row>
    <row r="586" spans="1:9" x14ac:dyDescent="0.3">
      <c r="D586" s="13" t="s">
        <v>1035</v>
      </c>
      <c r="E586" s="14"/>
      <c r="F586" s="21" t="s">
        <v>1036</v>
      </c>
      <c r="G586" s="16">
        <v>153900</v>
      </c>
      <c r="H586" s="16"/>
      <c r="I586" s="16">
        <f t="shared" si="18"/>
        <v>153900</v>
      </c>
    </row>
    <row r="587" spans="1:9" ht="19.2" customHeight="1" x14ac:dyDescent="0.3">
      <c r="D587" s="13" t="s">
        <v>1037</v>
      </c>
      <c r="E587" s="14"/>
      <c r="F587" s="21" t="s">
        <v>1038</v>
      </c>
      <c r="G587" s="16">
        <v>36400</v>
      </c>
      <c r="H587" s="16"/>
      <c r="I587" s="16">
        <f t="shared" si="18"/>
        <v>36400</v>
      </c>
    </row>
    <row r="588" spans="1:9" ht="19.2" customHeight="1" x14ac:dyDescent="0.3">
      <c r="D588" s="13" t="s">
        <v>1039</v>
      </c>
      <c r="E588" s="14"/>
      <c r="F588" s="21" t="s">
        <v>1040</v>
      </c>
      <c r="G588" s="16">
        <v>90600</v>
      </c>
      <c r="H588" s="16"/>
      <c r="I588" s="16">
        <f t="shared" si="18"/>
        <v>90600</v>
      </c>
    </row>
    <row r="589" spans="1:9" ht="20.25" customHeight="1" x14ac:dyDescent="0.3">
      <c r="D589" s="13" t="s">
        <v>1041</v>
      </c>
      <c r="E589" s="14"/>
      <c r="F589" s="21" t="s">
        <v>1042</v>
      </c>
      <c r="G589" s="16">
        <v>69100</v>
      </c>
      <c r="H589" s="16"/>
      <c r="I589" s="16">
        <f t="shared" si="18"/>
        <v>69100</v>
      </c>
    </row>
    <row r="590" spans="1:9" ht="19.2" customHeight="1" x14ac:dyDescent="0.3">
      <c r="D590" s="13" t="s">
        <v>1043</v>
      </c>
      <c r="E590" s="14"/>
      <c r="F590" s="21" t="s">
        <v>1044</v>
      </c>
      <c r="G590" s="16">
        <v>42100</v>
      </c>
      <c r="H590" s="16"/>
      <c r="I590" s="16">
        <f t="shared" si="18"/>
        <v>42100</v>
      </c>
    </row>
    <row r="591" spans="1:9" ht="19.2" customHeight="1" x14ac:dyDescent="0.3">
      <c r="D591" s="13" t="s">
        <v>1045</v>
      </c>
      <c r="E591" s="14"/>
      <c r="F591" s="21" t="s">
        <v>1046</v>
      </c>
      <c r="G591" s="16">
        <v>125200</v>
      </c>
      <c r="H591" s="16"/>
      <c r="I591" s="16">
        <f t="shared" si="18"/>
        <v>125200</v>
      </c>
    </row>
    <row r="592" spans="1:9" x14ac:dyDescent="0.3">
      <c r="D592" s="13" t="s">
        <v>1047</v>
      </c>
      <c r="E592" s="14"/>
      <c r="F592" s="21" t="s">
        <v>1048</v>
      </c>
      <c r="G592" s="16">
        <v>178100</v>
      </c>
      <c r="H592" s="16"/>
      <c r="I592" s="16">
        <f t="shared" si="18"/>
        <v>178100</v>
      </c>
    </row>
    <row r="593" spans="1:9" ht="16.5" customHeight="1" x14ac:dyDescent="0.3">
      <c r="A593" s="9"/>
      <c r="B593" s="9"/>
      <c r="D593" s="13" t="s">
        <v>1049</v>
      </c>
      <c r="E593" s="14"/>
      <c r="F593" s="21" t="s">
        <v>1050</v>
      </c>
      <c r="G593" s="16">
        <v>180800</v>
      </c>
      <c r="H593" s="16"/>
      <c r="I593" s="16">
        <f t="shared" si="18"/>
        <v>180800</v>
      </c>
    </row>
    <row r="594" spans="1:9" ht="23.25" customHeight="1" x14ac:dyDescent="0.3">
      <c r="D594" s="13" t="s">
        <v>1051</v>
      </c>
      <c r="E594" s="14"/>
      <c r="F594" s="21" t="s">
        <v>1052</v>
      </c>
      <c r="G594" s="16">
        <v>87800</v>
      </c>
      <c r="H594" s="16"/>
      <c r="I594" s="16">
        <f t="shared" si="18"/>
        <v>87800</v>
      </c>
    </row>
    <row r="595" spans="1:9" ht="18" customHeight="1" x14ac:dyDescent="0.3">
      <c r="D595" s="13" t="s">
        <v>1053</v>
      </c>
      <c r="E595" s="14"/>
      <c r="F595" s="21" t="s">
        <v>1054</v>
      </c>
      <c r="G595" s="16">
        <v>71600</v>
      </c>
      <c r="H595" s="16"/>
      <c r="I595" s="16">
        <f t="shared" si="18"/>
        <v>71600</v>
      </c>
    </row>
    <row r="596" spans="1:9" ht="21" customHeight="1" x14ac:dyDescent="0.3">
      <c r="D596" s="13" t="s">
        <v>1055</v>
      </c>
      <c r="E596" s="14"/>
      <c r="F596" s="21" t="s">
        <v>1056</v>
      </c>
      <c r="G596" s="16">
        <v>78800</v>
      </c>
      <c r="H596" s="16"/>
      <c r="I596" s="16">
        <f t="shared" si="18"/>
        <v>78800</v>
      </c>
    </row>
    <row r="597" spans="1:9" ht="18" customHeight="1" x14ac:dyDescent="0.3">
      <c r="A597" s="9"/>
      <c r="B597" s="9"/>
      <c r="H597" s="1"/>
      <c r="I597" s="5"/>
    </row>
    <row r="598" spans="1:9" ht="13.5" customHeight="1" x14ac:dyDescent="0.3">
      <c r="D598" s="62" t="s">
        <v>1057</v>
      </c>
      <c r="H598" s="1"/>
      <c r="I598" s="5"/>
    </row>
    <row r="599" spans="1:9" ht="13.5" customHeight="1" x14ac:dyDescent="0.3">
      <c r="D599" s="62" t="s">
        <v>1058</v>
      </c>
      <c r="H599" s="1"/>
      <c r="I599" s="5"/>
    </row>
    <row r="600" spans="1:9" ht="13.5" customHeight="1" x14ac:dyDescent="0.3">
      <c r="D600" s="62" t="s">
        <v>1059</v>
      </c>
      <c r="H600" s="86"/>
      <c r="I600" s="5"/>
    </row>
    <row r="601" spans="1:9" ht="13.5" customHeight="1" x14ac:dyDescent="0.3">
      <c r="D601" s="10" t="s">
        <v>1</v>
      </c>
      <c r="E601" s="10" t="s">
        <v>2</v>
      </c>
      <c r="F601" s="10" t="s">
        <v>3</v>
      </c>
      <c r="G601" s="11" t="s">
        <v>4</v>
      </c>
      <c r="H601" s="11" t="s">
        <v>5</v>
      </c>
      <c r="I601" s="12" t="s">
        <v>6</v>
      </c>
    </row>
    <row r="602" spans="1:9" ht="18.600000000000001" customHeight="1" x14ac:dyDescent="0.3">
      <c r="D602" s="13" t="s">
        <v>1060</v>
      </c>
      <c r="E602" s="14"/>
      <c r="F602" s="15" t="s">
        <v>1061</v>
      </c>
      <c r="G602" s="16">
        <v>12400</v>
      </c>
      <c r="H602" s="87"/>
      <c r="I602" s="16">
        <f>SUM(G602:H602)</f>
        <v>12400</v>
      </c>
    </row>
    <row r="603" spans="1:9" ht="13.5" customHeight="1" x14ac:dyDescent="0.3">
      <c r="H603" s="1"/>
      <c r="I603" s="5"/>
    </row>
    <row r="604" spans="1:9" ht="28.5" customHeight="1" x14ac:dyDescent="0.3">
      <c r="D604" s="62" t="s">
        <v>1057</v>
      </c>
      <c r="H604" s="1"/>
      <c r="I604" s="5"/>
    </row>
    <row r="605" spans="1:9" ht="19.2" customHeight="1" x14ac:dyDescent="0.3">
      <c r="D605" s="62" t="s">
        <v>1058</v>
      </c>
      <c r="H605" s="1"/>
      <c r="I605" s="5"/>
    </row>
    <row r="606" spans="1:9" s="86" customFormat="1" ht="19.2" customHeight="1" x14ac:dyDescent="0.3">
      <c r="A606" s="1"/>
      <c r="B606" s="1"/>
      <c r="D606" s="62" t="s">
        <v>1059</v>
      </c>
      <c r="E606" s="3"/>
      <c r="F606" s="4"/>
      <c r="G606" s="5"/>
      <c r="I606" s="5"/>
    </row>
    <row r="607" spans="1:9" s="86" customFormat="1" ht="19.2" customHeight="1" x14ac:dyDescent="0.3">
      <c r="A607" s="1"/>
      <c r="B607" s="1"/>
      <c r="D607" s="10" t="s">
        <v>1</v>
      </c>
      <c r="E607" s="10" t="s">
        <v>2</v>
      </c>
      <c r="F607" s="10" t="s">
        <v>3</v>
      </c>
      <c r="G607" s="11" t="s">
        <v>4</v>
      </c>
      <c r="H607" s="11" t="s">
        <v>5</v>
      </c>
      <c r="I607" s="12" t="s">
        <v>6</v>
      </c>
    </row>
    <row r="608" spans="1:9" s="86" customFormat="1" ht="19.2" customHeight="1" x14ac:dyDescent="0.3">
      <c r="A608" s="1"/>
      <c r="B608" s="1"/>
      <c r="D608" s="13" t="s">
        <v>1060</v>
      </c>
      <c r="E608" s="14"/>
      <c r="F608" s="15" t="s">
        <v>1061</v>
      </c>
      <c r="G608" s="16">
        <v>12400</v>
      </c>
      <c r="H608" s="87"/>
      <c r="I608" s="16">
        <f>SUM(G608:H608)</f>
        <v>12400</v>
      </c>
    </row>
    <row r="609" spans="1:9" ht="18.75" customHeight="1" x14ac:dyDescent="0.3">
      <c r="D609" s="62" t="s">
        <v>1062</v>
      </c>
      <c r="H609" s="1"/>
      <c r="I609" s="5"/>
    </row>
    <row r="610" spans="1:9" ht="15" x14ac:dyDescent="0.3">
      <c r="D610" s="10" t="s">
        <v>1</v>
      </c>
      <c r="E610" s="10" t="s">
        <v>2</v>
      </c>
      <c r="F610" s="10" t="s">
        <v>3</v>
      </c>
      <c r="G610" s="11" t="s">
        <v>4</v>
      </c>
      <c r="H610" s="11" t="s">
        <v>5</v>
      </c>
      <c r="I610" s="12" t="s">
        <v>6</v>
      </c>
    </row>
    <row r="611" spans="1:9" ht="45" x14ac:dyDescent="0.3">
      <c r="D611" s="13" t="s">
        <v>1063</v>
      </c>
      <c r="E611" s="14"/>
      <c r="F611" s="15" t="s">
        <v>1064</v>
      </c>
      <c r="G611" s="16">
        <v>43500</v>
      </c>
      <c r="H611" s="16"/>
      <c r="I611" s="16">
        <f t="shared" ref="I611:I618" si="19">SUM(G611:H611)</f>
        <v>43500</v>
      </c>
    </row>
    <row r="612" spans="1:9" ht="30" x14ac:dyDescent="0.3">
      <c r="D612" s="13" t="s">
        <v>1065</v>
      </c>
      <c r="E612" s="14"/>
      <c r="F612" s="15" t="s">
        <v>1066</v>
      </c>
      <c r="G612" s="16">
        <v>26800</v>
      </c>
      <c r="H612" s="16"/>
      <c r="I612" s="16">
        <f t="shared" si="19"/>
        <v>26800</v>
      </c>
    </row>
    <row r="613" spans="1:9" x14ac:dyDescent="0.3">
      <c r="D613" s="13" t="s">
        <v>1067</v>
      </c>
      <c r="E613" s="14"/>
      <c r="F613" s="15" t="s">
        <v>1068</v>
      </c>
      <c r="G613" s="16">
        <v>24300</v>
      </c>
      <c r="H613" s="16"/>
      <c r="I613" s="16">
        <f t="shared" si="19"/>
        <v>24300</v>
      </c>
    </row>
    <row r="614" spans="1:9" s="9" customFormat="1" ht="15.6" customHeight="1" x14ac:dyDescent="0.3">
      <c r="A614" s="1"/>
      <c r="B614" s="1"/>
      <c r="D614" s="13" t="s">
        <v>1069</v>
      </c>
      <c r="E614" s="14"/>
      <c r="F614" s="15" t="s">
        <v>1070</v>
      </c>
      <c r="G614" s="16">
        <v>23300</v>
      </c>
      <c r="H614" s="50"/>
      <c r="I614" s="16">
        <f t="shared" si="19"/>
        <v>23300</v>
      </c>
    </row>
    <row r="615" spans="1:9" ht="39.75" customHeight="1" x14ac:dyDescent="0.3">
      <c r="D615" s="13" t="s">
        <v>1071</v>
      </c>
      <c r="E615" s="14"/>
      <c r="F615" s="15" t="s">
        <v>1072</v>
      </c>
      <c r="G615" s="16">
        <v>33600</v>
      </c>
      <c r="H615" s="16"/>
      <c r="I615" s="16">
        <f t="shared" si="19"/>
        <v>33600</v>
      </c>
    </row>
    <row r="616" spans="1:9" ht="36.75" customHeight="1" x14ac:dyDescent="0.3">
      <c r="D616" s="13" t="s">
        <v>1073</v>
      </c>
      <c r="E616" s="14"/>
      <c r="F616" s="15" t="s">
        <v>1074</v>
      </c>
      <c r="G616" s="16">
        <v>33600</v>
      </c>
      <c r="H616" s="16"/>
      <c r="I616" s="16">
        <f t="shared" si="19"/>
        <v>33600</v>
      </c>
    </row>
    <row r="617" spans="1:9" ht="30" x14ac:dyDescent="0.3">
      <c r="D617" s="13" t="s">
        <v>1075</v>
      </c>
      <c r="E617" s="14"/>
      <c r="F617" s="15" t="s">
        <v>1076</v>
      </c>
      <c r="G617" s="16">
        <v>24300</v>
      </c>
      <c r="H617" s="16"/>
      <c r="I617" s="16">
        <f t="shared" si="19"/>
        <v>24300</v>
      </c>
    </row>
    <row r="618" spans="1:9" s="9" customFormat="1" ht="15.6" customHeight="1" x14ac:dyDescent="0.3">
      <c r="A618" s="1"/>
      <c r="B618" s="1"/>
      <c r="D618" s="13" t="s">
        <v>1077</v>
      </c>
      <c r="E618" s="14"/>
      <c r="F618" s="15" t="s">
        <v>1078</v>
      </c>
      <c r="G618" s="16">
        <v>30000</v>
      </c>
      <c r="H618" s="50"/>
      <c r="I618" s="16">
        <f t="shared" si="19"/>
        <v>30000</v>
      </c>
    </row>
    <row r="619" spans="1:9" x14ac:dyDescent="0.3">
      <c r="F619" s="49"/>
      <c r="H619" s="1"/>
      <c r="I619" s="5"/>
    </row>
    <row r="620" spans="1:9" ht="18.75" customHeight="1" x14ac:dyDescent="0.3">
      <c r="D620" s="62" t="s">
        <v>1079</v>
      </c>
      <c r="H620" s="1"/>
      <c r="I620" s="5"/>
    </row>
    <row r="621" spans="1:9" ht="18.75" customHeight="1" x14ac:dyDescent="0.3">
      <c r="D621" s="10" t="s">
        <v>1</v>
      </c>
      <c r="E621" s="10" t="s">
        <v>2</v>
      </c>
      <c r="F621" s="10" t="s">
        <v>3</v>
      </c>
      <c r="G621" s="11" t="s">
        <v>4</v>
      </c>
      <c r="H621" s="11" t="s">
        <v>5</v>
      </c>
      <c r="I621" s="12" t="s">
        <v>6</v>
      </c>
    </row>
    <row r="622" spans="1:9" ht="19.2" customHeight="1" x14ac:dyDescent="0.3">
      <c r="A622" s="9"/>
      <c r="B622" s="9"/>
      <c r="D622" s="13" t="s">
        <v>1080</v>
      </c>
      <c r="E622" s="14"/>
      <c r="F622" s="15" t="s">
        <v>1081</v>
      </c>
      <c r="G622" s="16">
        <v>30000</v>
      </c>
      <c r="H622" s="16"/>
      <c r="I622" s="16">
        <f t="shared" ref="I622:I627" si="20">SUM(G622:H622)</f>
        <v>30000</v>
      </c>
    </row>
    <row r="623" spans="1:9" ht="13.5" customHeight="1" x14ac:dyDescent="0.3">
      <c r="D623" s="67" t="s">
        <v>1082</v>
      </c>
      <c r="E623" s="14"/>
      <c r="F623" s="15" t="s">
        <v>1083</v>
      </c>
      <c r="G623" s="16">
        <v>32800</v>
      </c>
      <c r="H623" s="16"/>
      <c r="I623" s="16">
        <f t="shared" si="20"/>
        <v>32800</v>
      </c>
    </row>
    <row r="624" spans="1:9" ht="19.5" customHeight="1" x14ac:dyDescent="0.3">
      <c r="D624" s="13" t="s">
        <v>1084</v>
      </c>
      <c r="E624" s="14"/>
      <c r="F624" s="15" t="s">
        <v>1085</v>
      </c>
      <c r="G624" s="16">
        <v>30000</v>
      </c>
      <c r="H624" s="16"/>
      <c r="I624" s="16">
        <f t="shared" si="20"/>
        <v>30000</v>
      </c>
    </row>
    <row r="625" spans="1:9" ht="19.5" customHeight="1" x14ac:dyDescent="0.3">
      <c r="D625" s="13" t="s">
        <v>1086</v>
      </c>
      <c r="E625" s="14"/>
      <c r="F625" s="15" t="s">
        <v>1087</v>
      </c>
      <c r="G625" s="16">
        <v>30000</v>
      </c>
      <c r="H625" s="16"/>
      <c r="I625" s="16">
        <f t="shared" si="20"/>
        <v>30000</v>
      </c>
    </row>
    <row r="626" spans="1:9" ht="19.2" customHeight="1" x14ac:dyDescent="0.3">
      <c r="D626" s="13" t="s">
        <v>1088</v>
      </c>
      <c r="E626" s="14"/>
      <c r="F626" s="15" t="s">
        <v>1089</v>
      </c>
      <c r="G626" s="16">
        <v>30000</v>
      </c>
      <c r="H626" s="16"/>
      <c r="I626" s="16">
        <f t="shared" si="20"/>
        <v>30000</v>
      </c>
    </row>
    <row r="627" spans="1:9" ht="30" x14ac:dyDescent="0.3">
      <c r="D627" s="13" t="s">
        <v>1090</v>
      </c>
      <c r="E627" s="14"/>
      <c r="F627" s="15" t="s">
        <v>1091</v>
      </c>
      <c r="G627" s="16">
        <v>30000</v>
      </c>
      <c r="H627" s="16"/>
      <c r="I627" s="16">
        <f t="shared" si="20"/>
        <v>30000</v>
      </c>
    </row>
    <row r="628" spans="1:9" x14ac:dyDescent="0.3">
      <c r="F628" s="49"/>
      <c r="H628" s="1"/>
      <c r="I628" s="5"/>
    </row>
    <row r="629" spans="1:9" s="9" customFormat="1" ht="15.6" customHeight="1" x14ac:dyDescent="0.3">
      <c r="D629" s="62" t="s">
        <v>1092</v>
      </c>
      <c r="E629" s="3"/>
      <c r="F629" s="4"/>
      <c r="G629" s="5"/>
      <c r="I629" s="5"/>
    </row>
    <row r="630" spans="1:9" ht="19.2" customHeight="1" x14ac:dyDescent="0.3">
      <c r="D630" s="10" t="s">
        <v>1</v>
      </c>
      <c r="E630" s="10" t="s">
        <v>2</v>
      </c>
      <c r="F630" s="10" t="s">
        <v>3</v>
      </c>
      <c r="G630" s="11" t="s">
        <v>4</v>
      </c>
      <c r="H630" s="11" t="s">
        <v>5</v>
      </c>
      <c r="I630" s="12" t="s">
        <v>6</v>
      </c>
    </row>
    <row r="631" spans="1:9" ht="43.5" customHeight="1" x14ac:dyDescent="0.3">
      <c r="D631" s="13" t="s">
        <v>1093</v>
      </c>
      <c r="E631" s="14"/>
      <c r="F631" s="15" t="s">
        <v>1094</v>
      </c>
      <c r="G631" s="16">
        <v>97700</v>
      </c>
      <c r="H631" s="16"/>
      <c r="I631" s="16">
        <f>SUM(G631:H631)</f>
        <v>97700</v>
      </c>
    </row>
    <row r="632" spans="1:9" ht="19.2" customHeight="1" x14ac:dyDescent="0.25">
      <c r="D632" s="13" t="s">
        <v>1095</v>
      </c>
      <c r="E632" s="14"/>
      <c r="F632" s="88" t="s">
        <v>1096</v>
      </c>
      <c r="G632" s="16">
        <v>97700</v>
      </c>
      <c r="H632" s="16"/>
      <c r="I632" s="16">
        <f>SUM(G632:H632)</f>
        <v>97700</v>
      </c>
    </row>
    <row r="633" spans="1:9" ht="18.75" customHeight="1" x14ac:dyDescent="0.25">
      <c r="A633" s="9"/>
      <c r="B633" s="9"/>
      <c r="D633" s="13" t="s">
        <v>1097</v>
      </c>
      <c r="E633" s="14"/>
      <c r="F633" s="88" t="s">
        <v>1098</v>
      </c>
      <c r="G633" s="16">
        <v>97700</v>
      </c>
      <c r="H633" s="16"/>
      <c r="I633" s="16">
        <f>SUM(G633:H633)</f>
        <v>97700</v>
      </c>
    </row>
    <row r="634" spans="1:9" ht="19.2" customHeight="1" x14ac:dyDescent="0.25">
      <c r="D634" s="13" t="s">
        <v>1099</v>
      </c>
      <c r="E634" s="14"/>
      <c r="F634" s="88" t="s">
        <v>1100</v>
      </c>
      <c r="G634" s="16">
        <v>97700</v>
      </c>
      <c r="H634" s="16"/>
      <c r="I634" s="16">
        <f>SUM(G634:H634)</f>
        <v>97700</v>
      </c>
    </row>
    <row r="635" spans="1:9" ht="20.25" customHeight="1" x14ac:dyDescent="0.25">
      <c r="D635" s="13" t="s">
        <v>1101</v>
      </c>
      <c r="E635" s="14"/>
      <c r="F635" s="88" t="s">
        <v>1102</v>
      </c>
      <c r="G635" s="16">
        <v>97700</v>
      </c>
      <c r="H635" s="16"/>
      <c r="I635" s="16">
        <f>SUM(G635:H635)</f>
        <v>97700</v>
      </c>
    </row>
    <row r="636" spans="1:9" x14ac:dyDescent="0.25">
      <c r="F636" s="89"/>
      <c r="H636" s="1"/>
      <c r="I636" s="5"/>
    </row>
    <row r="637" spans="1:9" x14ac:dyDescent="0.25">
      <c r="D637" s="2" t="s">
        <v>1103</v>
      </c>
      <c r="F637" s="89"/>
      <c r="H637" s="1"/>
      <c r="I637" s="5"/>
    </row>
    <row r="638" spans="1:9" s="9" customFormat="1" ht="15.6" customHeight="1" x14ac:dyDescent="0.2">
      <c r="A638" s="1"/>
      <c r="B638" s="1"/>
      <c r="D638" s="90" t="s">
        <v>1</v>
      </c>
      <c r="E638" s="91" t="s">
        <v>2</v>
      </c>
      <c r="F638" s="92" t="s">
        <v>3</v>
      </c>
      <c r="G638" s="11" t="s">
        <v>4</v>
      </c>
      <c r="H638" s="11" t="s">
        <v>5</v>
      </c>
      <c r="I638" s="12" t="s">
        <v>6</v>
      </c>
    </row>
    <row r="639" spans="1:9" ht="30" x14ac:dyDescent="0.25">
      <c r="D639" s="13" t="s">
        <v>1104</v>
      </c>
      <c r="E639" s="14"/>
      <c r="F639" s="93" t="s">
        <v>1105</v>
      </c>
      <c r="G639" s="16">
        <v>223500</v>
      </c>
      <c r="H639" s="16"/>
      <c r="I639" s="16">
        <f t="shared" ref="I639:I668" si="21">SUM(G639:H639)</f>
        <v>223500</v>
      </c>
    </row>
    <row r="640" spans="1:9" x14ac:dyDescent="0.25">
      <c r="D640" s="13" t="s">
        <v>1106</v>
      </c>
      <c r="E640" s="14"/>
      <c r="F640" s="93" t="s">
        <v>1107</v>
      </c>
      <c r="G640" s="16">
        <v>240000</v>
      </c>
      <c r="H640" s="16"/>
      <c r="I640" s="16">
        <f t="shared" si="21"/>
        <v>240000</v>
      </c>
    </row>
    <row r="641" spans="1:9" x14ac:dyDescent="0.25">
      <c r="D641" s="13" t="s">
        <v>1108</v>
      </c>
      <c r="E641" s="14"/>
      <c r="F641" s="93" t="s">
        <v>1109</v>
      </c>
      <c r="G641" s="16">
        <v>211800</v>
      </c>
      <c r="H641" s="16"/>
      <c r="I641" s="16">
        <f t="shared" si="21"/>
        <v>211800</v>
      </c>
    </row>
    <row r="642" spans="1:9" ht="30" x14ac:dyDescent="0.25">
      <c r="D642" s="13" t="s">
        <v>1110</v>
      </c>
      <c r="E642" s="14"/>
      <c r="F642" s="93" t="s">
        <v>1111</v>
      </c>
      <c r="G642" s="16">
        <v>211800</v>
      </c>
      <c r="H642" s="16"/>
      <c r="I642" s="16">
        <f t="shared" si="21"/>
        <v>211800</v>
      </c>
    </row>
    <row r="643" spans="1:9" x14ac:dyDescent="0.25">
      <c r="D643" s="13" t="s">
        <v>1112</v>
      </c>
      <c r="E643" s="14"/>
      <c r="F643" s="93" t="s">
        <v>1113</v>
      </c>
      <c r="G643" s="16">
        <v>223500</v>
      </c>
      <c r="H643" s="16"/>
      <c r="I643" s="16">
        <f t="shared" si="21"/>
        <v>223500</v>
      </c>
    </row>
    <row r="644" spans="1:9" x14ac:dyDescent="0.25">
      <c r="D644" s="13" t="s">
        <v>1114</v>
      </c>
      <c r="E644" s="14"/>
      <c r="F644" s="93" t="s">
        <v>1115</v>
      </c>
      <c r="G644" s="16">
        <v>223500</v>
      </c>
      <c r="H644" s="16"/>
      <c r="I644" s="16">
        <f t="shared" si="21"/>
        <v>223500</v>
      </c>
    </row>
    <row r="645" spans="1:9" x14ac:dyDescent="0.25">
      <c r="D645" s="13" t="s">
        <v>1116</v>
      </c>
      <c r="E645" s="14"/>
      <c r="F645" s="93" t="s">
        <v>1117</v>
      </c>
      <c r="G645" s="16">
        <v>223500</v>
      </c>
      <c r="H645" s="16"/>
      <c r="I645" s="16">
        <f t="shared" si="21"/>
        <v>223500</v>
      </c>
    </row>
    <row r="646" spans="1:9" ht="60" x14ac:dyDescent="0.25">
      <c r="D646" s="13" t="s">
        <v>1118</v>
      </c>
      <c r="E646" s="14"/>
      <c r="F646" s="93" t="s">
        <v>1119</v>
      </c>
      <c r="G646" s="16">
        <v>223500</v>
      </c>
      <c r="H646" s="16"/>
      <c r="I646" s="16">
        <f t="shared" si="21"/>
        <v>223500</v>
      </c>
    </row>
    <row r="647" spans="1:9" x14ac:dyDescent="0.25">
      <c r="D647" s="13" t="s">
        <v>1120</v>
      </c>
      <c r="E647" s="14"/>
      <c r="F647" s="93" t="s">
        <v>1121</v>
      </c>
      <c r="G647" s="16">
        <v>223500</v>
      </c>
      <c r="H647" s="16"/>
      <c r="I647" s="16">
        <f t="shared" si="21"/>
        <v>223500</v>
      </c>
    </row>
    <row r="648" spans="1:9" ht="60" x14ac:dyDescent="0.25">
      <c r="D648" s="13" t="s">
        <v>1122</v>
      </c>
      <c r="E648" s="14"/>
      <c r="F648" s="93" t="s">
        <v>1123</v>
      </c>
      <c r="G648" s="16">
        <v>223500</v>
      </c>
      <c r="H648" s="16"/>
      <c r="I648" s="16">
        <f t="shared" si="21"/>
        <v>223500</v>
      </c>
    </row>
    <row r="649" spans="1:9" x14ac:dyDescent="0.25">
      <c r="D649" s="13" t="s">
        <v>1124</v>
      </c>
      <c r="E649" s="14"/>
      <c r="F649" s="93" t="s">
        <v>1125</v>
      </c>
      <c r="G649" s="16">
        <v>335000</v>
      </c>
      <c r="H649" s="16"/>
      <c r="I649" s="16">
        <f t="shared" si="21"/>
        <v>335000</v>
      </c>
    </row>
    <row r="650" spans="1:9" x14ac:dyDescent="0.25">
      <c r="D650" s="13" t="s">
        <v>1126</v>
      </c>
      <c r="E650" s="14"/>
      <c r="F650" s="93" t="s">
        <v>1127</v>
      </c>
      <c r="G650" s="16">
        <v>183200</v>
      </c>
      <c r="H650" s="16"/>
      <c r="I650" s="16">
        <f t="shared" si="21"/>
        <v>183200</v>
      </c>
    </row>
    <row r="651" spans="1:9" x14ac:dyDescent="0.25">
      <c r="D651" s="13" t="s">
        <v>1128</v>
      </c>
      <c r="E651" s="14"/>
      <c r="F651" s="93" t="s">
        <v>1129</v>
      </c>
      <c r="G651" s="16">
        <v>402000</v>
      </c>
      <c r="H651" s="16"/>
      <c r="I651" s="16">
        <f t="shared" si="21"/>
        <v>402000</v>
      </c>
    </row>
    <row r="652" spans="1:9" x14ac:dyDescent="0.25">
      <c r="D652" s="13" t="s">
        <v>1130</v>
      </c>
      <c r="E652" s="14"/>
      <c r="F652" s="88" t="s">
        <v>1131</v>
      </c>
      <c r="G652" s="16">
        <v>214100</v>
      </c>
      <c r="H652" s="16"/>
      <c r="I652" s="16">
        <f t="shared" si="21"/>
        <v>214100</v>
      </c>
    </row>
    <row r="653" spans="1:9" ht="18.600000000000001" customHeight="1" x14ac:dyDescent="0.25">
      <c r="A653" s="86"/>
      <c r="B653" s="86"/>
      <c r="D653" s="13" t="s">
        <v>1132</v>
      </c>
      <c r="E653" s="14"/>
      <c r="F653" s="88" t="s">
        <v>1133</v>
      </c>
      <c r="G653" s="16">
        <v>214100</v>
      </c>
      <c r="H653" s="16"/>
      <c r="I653" s="16">
        <f t="shared" si="21"/>
        <v>214100</v>
      </c>
    </row>
    <row r="654" spans="1:9" ht="18.600000000000001" customHeight="1" x14ac:dyDescent="0.25">
      <c r="A654" s="86"/>
      <c r="B654" s="86"/>
      <c r="D654" s="13" t="s">
        <v>1134</v>
      </c>
      <c r="E654" s="14"/>
      <c r="F654" s="88" t="s">
        <v>1135</v>
      </c>
      <c r="G654" s="16">
        <v>214100</v>
      </c>
      <c r="H654" s="16"/>
      <c r="I654" s="16">
        <f t="shared" si="21"/>
        <v>214100</v>
      </c>
    </row>
    <row r="655" spans="1:9" ht="18.600000000000001" customHeight="1" x14ac:dyDescent="0.25">
      <c r="A655" s="86"/>
      <c r="B655" s="86"/>
      <c r="D655" s="13" t="s">
        <v>1136</v>
      </c>
      <c r="E655" s="14"/>
      <c r="F655" s="88" t="s">
        <v>1137</v>
      </c>
      <c r="G655" s="16">
        <v>214100</v>
      </c>
      <c r="H655" s="16"/>
      <c r="I655" s="16">
        <f t="shared" si="21"/>
        <v>214100</v>
      </c>
    </row>
    <row r="656" spans="1:9" ht="18.600000000000001" customHeight="1" x14ac:dyDescent="0.25">
      <c r="D656" s="13" t="s">
        <v>1138</v>
      </c>
      <c r="E656" s="14"/>
      <c r="F656" s="88" t="s">
        <v>1139</v>
      </c>
      <c r="G656" s="16">
        <v>214100</v>
      </c>
      <c r="H656" s="16"/>
      <c r="I656" s="16">
        <f t="shared" si="21"/>
        <v>214100</v>
      </c>
    </row>
    <row r="657" spans="1:9" ht="26.4" customHeight="1" x14ac:dyDescent="0.25">
      <c r="D657" s="13" t="s">
        <v>1140</v>
      </c>
      <c r="E657" s="14"/>
      <c r="F657" s="94" t="s">
        <v>1141</v>
      </c>
      <c r="G657" s="16">
        <v>214100</v>
      </c>
      <c r="H657" s="16"/>
      <c r="I657" s="16">
        <f t="shared" si="21"/>
        <v>214100</v>
      </c>
    </row>
    <row r="658" spans="1:9" ht="29.4" customHeight="1" x14ac:dyDescent="0.25">
      <c r="D658" s="13" t="s">
        <v>1142</v>
      </c>
      <c r="E658" s="14"/>
      <c r="F658" s="94" t="s">
        <v>1143</v>
      </c>
      <c r="G658" s="16">
        <v>214100</v>
      </c>
      <c r="H658" s="16"/>
      <c r="I658" s="16">
        <f t="shared" si="21"/>
        <v>214100</v>
      </c>
    </row>
    <row r="659" spans="1:9" s="95" customFormat="1" ht="18.600000000000001" customHeight="1" x14ac:dyDescent="0.25">
      <c r="A659" s="1"/>
      <c r="B659" s="1"/>
      <c r="D659" s="13" t="s">
        <v>1144</v>
      </c>
      <c r="E659" s="14"/>
      <c r="F659" s="88" t="s">
        <v>1145</v>
      </c>
      <c r="G659" s="16">
        <v>175700</v>
      </c>
      <c r="H659" s="57"/>
      <c r="I659" s="16">
        <f t="shared" si="21"/>
        <v>175700</v>
      </c>
    </row>
    <row r="660" spans="1:9" ht="18.600000000000001" customHeight="1" x14ac:dyDescent="0.25">
      <c r="D660" s="13" t="s">
        <v>1146</v>
      </c>
      <c r="E660" s="14"/>
      <c r="F660" s="88" t="s">
        <v>1147</v>
      </c>
      <c r="G660" s="16">
        <v>175700</v>
      </c>
      <c r="H660" s="16"/>
      <c r="I660" s="16">
        <f t="shared" si="21"/>
        <v>175700</v>
      </c>
    </row>
    <row r="661" spans="1:9" ht="18.600000000000001" customHeight="1" x14ac:dyDescent="0.25">
      <c r="D661" s="13" t="s">
        <v>1148</v>
      </c>
      <c r="E661" s="14"/>
      <c r="F661" s="88" t="s">
        <v>1149</v>
      </c>
      <c r="G661" s="16">
        <v>175700</v>
      </c>
      <c r="H661" s="16"/>
      <c r="I661" s="16">
        <f t="shared" si="21"/>
        <v>175700</v>
      </c>
    </row>
    <row r="662" spans="1:9" ht="18.600000000000001" customHeight="1" x14ac:dyDescent="0.25">
      <c r="A662" s="9"/>
      <c r="B662" s="9"/>
      <c r="D662" s="13" t="s">
        <v>1150</v>
      </c>
      <c r="E662" s="14"/>
      <c r="F662" s="88" t="s">
        <v>1151</v>
      </c>
      <c r="G662" s="16">
        <v>175700</v>
      </c>
      <c r="H662" s="16"/>
      <c r="I662" s="16">
        <f t="shared" si="21"/>
        <v>175700</v>
      </c>
    </row>
    <row r="663" spans="1:9" ht="18.600000000000001" customHeight="1" x14ac:dyDescent="0.25">
      <c r="D663" s="13" t="s">
        <v>1152</v>
      </c>
      <c r="E663" s="14"/>
      <c r="F663" s="88" t="s">
        <v>1153</v>
      </c>
      <c r="G663" s="16">
        <v>175700</v>
      </c>
      <c r="H663" s="16"/>
      <c r="I663" s="16">
        <f t="shared" si="21"/>
        <v>175700</v>
      </c>
    </row>
    <row r="664" spans="1:9" ht="18.600000000000001" customHeight="1" x14ac:dyDescent="0.25">
      <c r="D664" s="13" t="s">
        <v>1154</v>
      </c>
      <c r="E664" s="14"/>
      <c r="F664" s="88" t="s">
        <v>1155</v>
      </c>
      <c r="G664" s="16">
        <v>175700</v>
      </c>
      <c r="H664" s="16"/>
      <c r="I664" s="16">
        <f t="shared" si="21"/>
        <v>175700</v>
      </c>
    </row>
    <row r="665" spans="1:9" ht="15.75" customHeight="1" x14ac:dyDescent="0.25">
      <c r="D665" s="13" t="s">
        <v>1156</v>
      </c>
      <c r="E665" s="14"/>
      <c r="F665" s="88" t="s">
        <v>1157</v>
      </c>
      <c r="G665" s="16">
        <v>175700</v>
      </c>
      <c r="H665" s="16"/>
      <c r="I665" s="16">
        <f t="shared" si="21"/>
        <v>175700</v>
      </c>
    </row>
    <row r="666" spans="1:9" ht="20.25" customHeight="1" x14ac:dyDescent="0.25">
      <c r="A666" s="9"/>
      <c r="B666" s="9"/>
      <c r="D666" s="13" t="s">
        <v>1158</v>
      </c>
      <c r="E666" s="14"/>
      <c r="F666" s="88" t="s">
        <v>1159</v>
      </c>
      <c r="G666" s="16">
        <v>175700</v>
      </c>
      <c r="H666" s="16"/>
      <c r="I666" s="16">
        <f t="shared" si="21"/>
        <v>175700</v>
      </c>
    </row>
    <row r="667" spans="1:9" ht="21.75" customHeight="1" x14ac:dyDescent="0.25">
      <c r="D667" s="13" t="s">
        <v>1160</v>
      </c>
      <c r="E667" s="14"/>
      <c r="F667" s="88" t="s">
        <v>1161</v>
      </c>
      <c r="G667" s="16">
        <v>223500</v>
      </c>
      <c r="H667" s="16"/>
      <c r="I667" s="16">
        <f t="shared" si="21"/>
        <v>223500</v>
      </c>
    </row>
    <row r="668" spans="1:9" ht="19.2" customHeight="1" x14ac:dyDescent="0.25">
      <c r="D668" s="13" t="s">
        <v>1162</v>
      </c>
      <c r="E668" s="14"/>
      <c r="F668" s="88" t="s">
        <v>1163</v>
      </c>
      <c r="G668" s="16">
        <v>149700</v>
      </c>
      <c r="H668" s="16"/>
      <c r="I668" s="16">
        <f t="shared" si="21"/>
        <v>149700</v>
      </c>
    </row>
    <row r="669" spans="1:9" ht="13.5" customHeight="1" x14ac:dyDescent="0.25">
      <c r="F669" s="89"/>
      <c r="G669" s="96"/>
      <c r="H669" s="96"/>
      <c r="I669" s="96"/>
    </row>
    <row r="670" spans="1:9" ht="18.600000000000001" customHeight="1" x14ac:dyDescent="0.3">
      <c r="D670" s="77" t="s">
        <v>1164</v>
      </c>
      <c r="H670" s="1"/>
      <c r="I670" s="5"/>
    </row>
    <row r="671" spans="1:9" ht="18.600000000000001" customHeight="1" x14ac:dyDescent="0.3">
      <c r="D671" s="77" t="s">
        <v>1165</v>
      </c>
      <c r="H671" s="1"/>
      <c r="I671" s="5"/>
    </row>
    <row r="672" spans="1:9" ht="18.600000000000001" customHeight="1" x14ac:dyDescent="0.3">
      <c r="D672" s="77" t="s">
        <v>1166</v>
      </c>
      <c r="H672" s="1"/>
      <c r="I672" s="5"/>
    </row>
    <row r="673" spans="1:9" x14ac:dyDescent="0.3">
      <c r="D673" s="77" t="s">
        <v>1167</v>
      </c>
      <c r="H673" s="1"/>
      <c r="I673" s="5"/>
    </row>
    <row r="674" spans="1:9" x14ac:dyDescent="0.3">
      <c r="D674" s="77" t="s">
        <v>1168</v>
      </c>
      <c r="H674" s="1"/>
      <c r="I674" s="5"/>
    </row>
    <row r="675" spans="1:9" ht="15" x14ac:dyDescent="0.3">
      <c r="D675" s="10" t="s">
        <v>1</v>
      </c>
      <c r="E675" s="10" t="s">
        <v>2</v>
      </c>
      <c r="F675" s="10" t="s">
        <v>3</v>
      </c>
      <c r="G675" s="11" t="s">
        <v>4</v>
      </c>
      <c r="H675" s="11" t="s">
        <v>5</v>
      </c>
      <c r="I675" s="12" t="s">
        <v>6</v>
      </c>
    </row>
    <row r="676" spans="1:9" x14ac:dyDescent="0.3">
      <c r="D676" s="13" t="s">
        <v>1169</v>
      </c>
      <c r="E676" s="14"/>
      <c r="F676" s="21" t="s">
        <v>1170</v>
      </c>
      <c r="G676" s="16">
        <v>38900</v>
      </c>
      <c r="H676" s="16"/>
      <c r="I676" s="16">
        <f t="shared" ref="I676:I688" si="22">SUM(G676:H676)</f>
        <v>38900</v>
      </c>
    </row>
    <row r="677" spans="1:9" x14ac:dyDescent="0.25">
      <c r="D677" s="13" t="s">
        <v>1171</v>
      </c>
      <c r="E677" s="14"/>
      <c r="F677" s="39" t="s">
        <v>1172</v>
      </c>
      <c r="G677" s="16">
        <v>124000</v>
      </c>
      <c r="H677" s="16"/>
      <c r="I677" s="16">
        <f t="shared" si="22"/>
        <v>124000</v>
      </c>
    </row>
    <row r="678" spans="1:9" ht="27.6" x14ac:dyDescent="0.3">
      <c r="A678" s="9"/>
      <c r="B678" s="9"/>
      <c r="D678" s="97" t="s">
        <v>1173</v>
      </c>
      <c r="E678" s="98"/>
      <c r="F678" s="73" t="s">
        <v>1174</v>
      </c>
      <c r="G678" s="16">
        <v>104000</v>
      </c>
      <c r="H678" s="16"/>
      <c r="I678" s="16">
        <f t="shared" si="22"/>
        <v>104000</v>
      </c>
    </row>
    <row r="679" spans="1:9" ht="26.4" customHeight="1" x14ac:dyDescent="0.3">
      <c r="D679" s="13" t="s">
        <v>1175</v>
      </c>
      <c r="E679" s="14"/>
      <c r="F679" s="73" t="s">
        <v>1176</v>
      </c>
      <c r="G679" s="16">
        <v>153900</v>
      </c>
      <c r="H679" s="16"/>
      <c r="I679" s="16">
        <f t="shared" si="22"/>
        <v>153900</v>
      </c>
    </row>
    <row r="680" spans="1:9" ht="26.4" customHeight="1" x14ac:dyDescent="0.3">
      <c r="D680" s="13" t="s">
        <v>1177</v>
      </c>
      <c r="E680" s="14"/>
      <c r="F680" s="73" t="s">
        <v>1178</v>
      </c>
      <c r="G680" s="16">
        <v>124000</v>
      </c>
      <c r="H680" s="16"/>
      <c r="I680" s="16">
        <f>SUM(G680:H680)</f>
        <v>124000</v>
      </c>
    </row>
    <row r="681" spans="1:9" x14ac:dyDescent="0.3">
      <c r="D681" s="13" t="s">
        <v>1179</v>
      </c>
      <c r="E681" s="14"/>
      <c r="F681" s="21" t="s">
        <v>1180</v>
      </c>
      <c r="G681" s="16">
        <v>58200</v>
      </c>
      <c r="H681" s="16"/>
      <c r="I681" s="16">
        <f t="shared" si="22"/>
        <v>58200</v>
      </c>
    </row>
    <row r="682" spans="1:9" x14ac:dyDescent="0.3">
      <c r="D682" s="13" t="s">
        <v>1181</v>
      </c>
      <c r="E682" s="14"/>
      <c r="F682" s="21" t="s">
        <v>1182</v>
      </c>
      <c r="G682" s="16">
        <v>86900</v>
      </c>
      <c r="H682" s="16"/>
      <c r="I682" s="16">
        <f t="shared" si="22"/>
        <v>86900</v>
      </c>
    </row>
    <row r="683" spans="1:9" x14ac:dyDescent="0.3">
      <c r="D683" s="13" t="s">
        <v>1183</v>
      </c>
      <c r="E683" s="14"/>
      <c r="F683" s="21" t="s">
        <v>1184</v>
      </c>
      <c r="G683" s="16">
        <v>150000</v>
      </c>
      <c r="H683" s="16"/>
      <c r="I683" s="16">
        <f t="shared" si="22"/>
        <v>150000</v>
      </c>
    </row>
    <row r="684" spans="1:9" x14ac:dyDescent="0.3">
      <c r="D684" s="13" t="s">
        <v>1185</v>
      </c>
      <c r="E684" s="14"/>
      <c r="F684" s="21" t="s">
        <v>1186</v>
      </c>
      <c r="G684" s="16">
        <v>58200</v>
      </c>
      <c r="H684" s="16"/>
      <c r="I684" s="16">
        <f t="shared" si="22"/>
        <v>58200</v>
      </c>
    </row>
    <row r="685" spans="1:9" s="9" customFormat="1" ht="15.6" customHeight="1" x14ac:dyDescent="0.3">
      <c r="A685" s="1"/>
      <c r="B685" s="1"/>
      <c r="D685" s="13" t="s">
        <v>1187</v>
      </c>
      <c r="E685" s="14"/>
      <c r="F685" s="21" t="s">
        <v>1188</v>
      </c>
      <c r="G685" s="16">
        <v>58200</v>
      </c>
      <c r="H685" s="50"/>
      <c r="I685" s="16">
        <f t="shared" si="22"/>
        <v>58200</v>
      </c>
    </row>
    <row r="686" spans="1:9" s="9" customFormat="1" ht="15.6" customHeight="1" x14ac:dyDescent="0.3">
      <c r="A686" s="1"/>
      <c r="B686" s="1"/>
      <c r="D686" s="13" t="s">
        <v>1189</v>
      </c>
      <c r="E686" s="14"/>
      <c r="F686" s="21" t="s">
        <v>1190</v>
      </c>
      <c r="G686" s="16">
        <v>70000</v>
      </c>
      <c r="H686" s="50"/>
      <c r="I686" s="16">
        <f t="shared" si="22"/>
        <v>70000</v>
      </c>
    </row>
    <row r="687" spans="1:9" s="9" customFormat="1" ht="15.6" customHeight="1" x14ac:dyDescent="0.3">
      <c r="D687" s="13" t="s">
        <v>1191</v>
      </c>
      <c r="E687" s="14"/>
      <c r="F687" s="21" t="s">
        <v>1192</v>
      </c>
      <c r="G687" s="16">
        <v>58200</v>
      </c>
      <c r="H687" s="16"/>
      <c r="I687" s="16">
        <f>SUM(G687:H687)</f>
        <v>58200</v>
      </c>
    </row>
    <row r="688" spans="1:9" ht="19.5" customHeight="1" x14ac:dyDescent="0.3">
      <c r="D688" s="13" t="s">
        <v>1193</v>
      </c>
      <c r="E688" s="14"/>
      <c r="F688" s="21" t="s">
        <v>1194</v>
      </c>
      <c r="G688" s="16">
        <v>653400</v>
      </c>
      <c r="H688" s="16"/>
      <c r="I688" s="16">
        <f t="shared" si="22"/>
        <v>653400</v>
      </c>
    </row>
    <row r="689" spans="1:9" ht="19.2" customHeight="1" x14ac:dyDescent="0.3">
      <c r="D689" s="62" t="s">
        <v>1195</v>
      </c>
      <c r="H689" s="1"/>
      <c r="I689" s="5"/>
    </row>
    <row r="690" spans="1:9" ht="19.2" customHeight="1" x14ac:dyDescent="0.3">
      <c r="D690" s="62" t="s">
        <v>1196</v>
      </c>
      <c r="H690" s="1"/>
      <c r="I690" s="5"/>
    </row>
    <row r="691" spans="1:9" ht="19.2" customHeight="1" x14ac:dyDescent="0.3">
      <c r="D691" s="10" t="s">
        <v>1</v>
      </c>
      <c r="E691" s="10" t="s">
        <v>2</v>
      </c>
      <c r="F691" s="10" t="s">
        <v>3</v>
      </c>
      <c r="G691" s="11" t="s">
        <v>4</v>
      </c>
      <c r="H691" s="11" t="s">
        <v>5</v>
      </c>
      <c r="I691" s="12" t="s">
        <v>6</v>
      </c>
    </row>
    <row r="692" spans="1:9" ht="30.6" customHeight="1" x14ac:dyDescent="0.3">
      <c r="D692" s="13" t="s">
        <v>1197</v>
      </c>
      <c r="E692" s="14"/>
      <c r="F692" s="15" t="s">
        <v>1198</v>
      </c>
      <c r="G692" s="16">
        <v>4100</v>
      </c>
      <c r="H692" s="16"/>
      <c r="I692" s="16">
        <f>SUM(G692:H692)</f>
        <v>4100</v>
      </c>
    </row>
    <row r="693" spans="1:9" ht="19.2" customHeight="1" x14ac:dyDescent="0.3">
      <c r="F693" s="49"/>
      <c r="H693" s="1"/>
      <c r="I693" s="5"/>
    </row>
    <row r="694" spans="1:9" ht="19.2" customHeight="1" x14ac:dyDescent="0.3">
      <c r="D694" s="62" t="s">
        <v>1199</v>
      </c>
      <c r="H694" s="1"/>
      <c r="I694" s="5"/>
    </row>
    <row r="695" spans="1:9" x14ac:dyDescent="0.3">
      <c r="D695" s="62" t="s">
        <v>1200</v>
      </c>
      <c r="H695" s="1"/>
      <c r="I695" s="5"/>
    </row>
    <row r="696" spans="1:9" x14ac:dyDescent="0.3">
      <c r="D696" s="62" t="s">
        <v>1201</v>
      </c>
      <c r="H696" s="1"/>
      <c r="I696" s="5"/>
    </row>
    <row r="697" spans="1:9" x14ac:dyDescent="0.3">
      <c r="D697" s="77" t="s">
        <v>1202</v>
      </c>
      <c r="H697" s="1"/>
      <c r="I697" s="5"/>
    </row>
    <row r="698" spans="1:9" ht="52.5" customHeight="1" x14ac:dyDescent="0.3">
      <c r="D698" s="77" t="s">
        <v>1203</v>
      </c>
      <c r="H698" s="1"/>
      <c r="I698" s="5"/>
    </row>
    <row r="699" spans="1:9" s="9" customFormat="1" ht="15" customHeight="1" x14ac:dyDescent="0.3">
      <c r="A699" s="1"/>
      <c r="B699" s="1"/>
      <c r="D699" s="10" t="s">
        <v>1</v>
      </c>
      <c r="E699" s="10" t="s">
        <v>2</v>
      </c>
      <c r="F699" s="10" t="s">
        <v>3</v>
      </c>
      <c r="G699" s="11" t="s">
        <v>4</v>
      </c>
      <c r="H699" s="11" t="s">
        <v>5</v>
      </c>
      <c r="I699" s="12" t="s">
        <v>6</v>
      </c>
    </row>
    <row r="700" spans="1:9" ht="30.6" customHeight="1" x14ac:dyDescent="0.3">
      <c r="D700" s="13" t="s">
        <v>1204</v>
      </c>
      <c r="E700" s="14"/>
      <c r="F700" s="15" t="s">
        <v>1205</v>
      </c>
      <c r="G700" s="16">
        <v>2300</v>
      </c>
      <c r="H700" s="16"/>
      <c r="I700" s="16">
        <f>SUM(G700:H700)</f>
        <v>2300</v>
      </c>
    </row>
    <row r="701" spans="1:9" x14ac:dyDescent="0.3">
      <c r="F701" s="49"/>
      <c r="H701" s="1"/>
      <c r="I701" s="5"/>
    </row>
    <row r="702" spans="1:9" x14ac:dyDescent="0.3">
      <c r="D702" s="62" t="s">
        <v>1206</v>
      </c>
      <c r="H702" s="1"/>
      <c r="I702" s="5"/>
    </row>
    <row r="703" spans="1:9" ht="15" x14ac:dyDescent="0.3">
      <c r="D703" s="10" t="s">
        <v>1</v>
      </c>
      <c r="E703" s="10" t="s">
        <v>2</v>
      </c>
      <c r="F703" s="10" t="s">
        <v>3</v>
      </c>
      <c r="G703" s="11" t="s">
        <v>4</v>
      </c>
      <c r="H703" s="11" t="s">
        <v>5</v>
      </c>
      <c r="I703" s="12" t="s">
        <v>6</v>
      </c>
    </row>
    <row r="704" spans="1:9" x14ac:dyDescent="0.3">
      <c r="D704" s="13" t="s">
        <v>1207</v>
      </c>
      <c r="E704" s="14"/>
      <c r="F704" s="15" t="s">
        <v>1208</v>
      </c>
      <c r="G704" s="16">
        <v>3300</v>
      </c>
      <c r="H704" s="16"/>
      <c r="I704" s="16">
        <f>SUM(G704:H704)</f>
        <v>3300</v>
      </c>
    </row>
    <row r="705" spans="1:9" x14ac:dyDescent="0.3">
      <c r="D705" s="13" t="s">
        <v>1209</v>
      </c>
      <c r="E705" s="14"/>
      <c r="F705" s="15" t="s">
        <v>1210</v>
      </c>
      <c r="G705" s="16">
        <v>4400</v>
      </c>
      <c r="H705" s="16"/>
      <c r="I705" s="16">
        <f>SUM(G705:H705)</f>
        <v>4400</v>
      </c>
    </row>
    <row r="706" spans="1:9" x14ac:dyDescent="0.3">
      <c r="F706" s="49"/>
      <c r="H706" s="1"/>
      <c r="I706" s="5"/>
    </row>
    <row r="707" spans="1:9" s="9" customFormat="1" ht="15.6" customHeight="1" x14ac:dyDescent="0.3">
      <c r="A707" s="1"/>
      <c r="B707" s="1"/>
      <c r="D707" s="62" t="s">
        <v>1211</v>
      </c>
      <c r="E707" s="3"/>
      <c r="F707" s="4"/>
      <c r="G707" s="5"/>
      <c r="I707" s="5"/>
    </row>
    <row r="708" spans="1:9" ht="15" customHeight="1" x14ac:dyDescent="0.3">
      <c r="A708" s="95"/>
      <c r="B708" s="95"/>
      <c r="D708" s="10" t="s">
        <v>1</v>
      </c>
      <c r="E708" s="10" t="s">
        <v>2</v>
      </c>
      <c r="F708" s="10" t="s">
        <v>3</v>
      </c>
      <c r="G708" s="11" t="s">
        <v>4</v>
      </c>
      <c r="H708" s="11" t="s">
        <v>5</v>
      </c>
      <c r="I708" s="12" t="s">
        <v>6</v>
      </c>
    </row>
    <row r="709" spans="1:9" ht="45" x14ac:dyDescent="0.3">
      <c r="D709" s="13" t="s">
        <v>1212</v>
      </c>
      <c r="E709" s="14"/>
      <c r="F709" s="15" t="s">
        <v>1213</v>
      </c>
      <c r="G709" s="16">
        <v>4100</v>
      </c>
      <c r="H709" s="16"/>
      <c r="I709" s="16">
        <f>SUM(G709:H709)</f>
        <v>4100</v>
      </c>
    </row>
    <row r="710" spans="1:9" x14ac:dyDescent="0.3">
      <c r="F710" s="49"/>
      <c r="H710" s="1"/>
      <c r="I710" s="5"/>
    </row>
    <row r="711" spans="1:9" s="9" customFormat="1" ht="15.6" customHeight="1" x14ac:dyDescent="0.3">
      <c r="A711" s="1"/>
      <c r="B711" s="1"/>
      <c r="D711" s="62" t="s">
        <v>1214</v>
      </c>
      <c r="E711" s="3"/>
      <c r="F711" s="4"/>
      <c r="G711" s="5"/>
      <c r="I711" s="5"/>
    </row>
    <row r="712" spans="1:9" ht="15.75" customHeight="1" x14ac:dyDescent="0.3">
      <c r="D712" s="10" t="s">
        <v>1</v>
      </c>
      <c r="E712" s="10" t="s">
        <v>2</v>
      </c>
      <c r="F712" s="10" t="s">
        <v>3</v>
      </c>
      <c r="G712" s="11" t="s">
        <v>4</v>
      </c>
      <c r="H712" s="11" t="s">
        <v>5</v>
      </c>
      <c r="I712" s="12" t="s">
        <v>6</v>
      </c>
    </row>
    <row r="713" spans="1:9" ht="52.8" customHeight="1" x14ac:dyDescent="0.3">
      <c r="D713" s="13" t="s">
        <v>1215</v>
      </c>
      <c r="E713" s="14"/>
      <c r="F713" s="37" t="s">
        <v>1216</v>
      </c>
      <c r="G713" s="16">
        <v>5200</v>
      </c>
      <c r="H713" s="16"/>
      <c r="I713" s="16">
        <f t="shared" ref="I713:I724" si="23">SUM(G713:H713)</f>
        <v>5200</v>
      </c>
    </row>
    <row r="714" spans="1:9" ht="30" x14ac:dyDescent="0.3">
      <c r="D714" s="13" t="s">
        <v>1217</v>
      </c>
      <c r="E714" s="14"/>
      <c r="F714" s="15" t="s">
        <v>1218</v>
      </c>
      <c r="G714" s="16">
        <v>4700</v>
      </c>
      <c r="H714" s="16"/>
      <c r="I714" s="16">
        <f t="shared" si="23"/>
        <v>4700</v>
      </c>
    </row>
    <row r="715" spans="1:9" x14ac:dyDescent="0.3">
      <c r="D715" s="13" t="s">
        <v>1219</v>
      </c>
      <c r="E715" s="14"/>
      <c r="F715" s="15" t="s">
        <v>1220</v>
      </c>
      <c r="G715" s="16">
        <v>4100</v>
      </c>
      <c r="H715" s="16"/>
      <c r="I715" s="16">
        <f t="shared" si="23"/>
        <v>4100</v>
      </c>
    </row>
    <row r="716" spans="1:9" s="9" customFormat="1" ht="26.4" customHeight="1" x14ac:dyDescent="0.3">
      <c r="A716" s="1"/>
      <c r="B716" s="1"/>
      <c r="D716" s="13" t="s">
        <v>1221</v>
      </c>
      <c r="E716" s="14"/>
      <c r="F716" s="37" t="s">
        <v>1222</v>
      </c>
      <c r="G716" s="16">
        <v>3100</v>
      </c>
      <c r="H716" s="50"/>
      <c r="I716" s="16">
        <f t="shared" si="23"/>
        <v>3100</v>
      </c>
    </row>
    <row r="717" spans="1:9" ht="20.25" customHeight="1" x14ac:dyDescent="0.3">
      <c r="D717" s="13" t="s">
        <v>1223</v>
      </c>
      <c r="E717" s="14"/>
      <c r="F717" s="15" t="s">
        <v>1224</v>
      </c>
      <c r="G717" s="16">
        <v>5000</v>
      </c>
      <c r="H717" s="16"/>
      <c r="I717" s="16">
        <f t="shared" si="23"/>
        <v>5000</v>
      </c>
    </row>
    <row r="718" spans="1:9" ht="55.2" x14ac:dyDescent="0.3">
      <c r="D718" s="13" t="s">
        <v>1225</v>
      </c>
      <c r="E718" s="14"/>
      <c r="F718" s="37" t="s">
        <v>1226</v>
      </c>
      <c r="G718" s="16">
        <v>3300</v>
      </c>
      <c r="H718" s="16"/>
      <c r="I718" s="16">
        <f t="shared" si="23"/>
        <v>3300</v>
      </c>
    </row>
    <row r="719" spans="1:9" ht="27.6" x14ac:dyDescent="0.3">
      <c r="D719" s="13" t="s">
        <v>1227</v>
      </c>
      <c r="E719" s="14"/>
      <c r="F719" s="37" t="s">
        <v>1228</v>
      </c>
      <c r="G719" s="16">
        <v>3200</v>
      </c>
      <c r="H719" s="16"/>
      <c r="I719" s="16">
        <f t="shared" si="23"/>
        <v>3200</v>
      </c>
    </row>
    <row r="720" spans="1:9" s="42" customFormat="1" ht="30.6" customHeight="1" x14ac:dyDescent="0.3">
      <c r="A720" s="1"/>
      <c r="B720" s="1"/>
      <c r="D720" s="74" t="s">
        <v>1229</v>
      </c>
      <c r="E720" s="75"/>
      <c r="F720" s="37" t="s">
        <v>1230</v>
      </c>
      <c r="G720" s="76">
        <v>6200</v>
      </c>
      <c r="H720" s="76"/>
      <c r="I720" s="76">
        <f t="shared" si="23"/>
        <v>6200</v>
      </c>
    </row>
    <row r="721" spans="1:9" ht="16.8" customHeight="1" x14ac:dyDescent="0.3">
      <c r="D721" s="74" t="s">
        <v>1231</v>
      </c>
      <c r="E721" s="75"/>
      <c r="F721" s="37" t="s">
        <v>1232</v>
      </c>
      <c r="G721" s="16">
        <v>2500</v>
      </c>
      <c r="H721" s="16"/>
      <c r="I721" s="16">
        <f t="shared" si="23"/>
        <v>2500</v>
      </c>
    </row>
    <row r="722" spans="1:9" ht="18.600000000000001" customHeight="1" x14ac:dyDescent="0.3">
      <c r="D722" s="13" t="s">
        <v>1233</v>
      </c>
      <c r="E722" s="14"/>
      <c r="F722" s="15" t="s">
        <v>1234</v>
      </c>
      <c r="G722" s="16">
        <v>9500</v>
      </c>
      <c r="H722" s="16"/>
      <c r="I722" s="16">
        <f t="shared" si="23"/>
        <v>9500</v>
      </c>
    </row>
    <row r="723" spans="1:9" ht="19.8" customHeight="1" x14ac:dyDescent="0.3">
      <c r="D723" s="13" t="s">
        <v>1235</v>
      </c>
      <c r="E723" s="14"/>
      <c r="F723" s="15" t="s">
        <v>1236</v>
      </c>
      <c r="G723" s="16">
        <v>12800</v>
      </c>
      <c r="H723" s="16"/>
      <c r="I723" s="16">
        <f t="shared" si="23"/>
        <v>12800</v>
      </c>
    </row>
    <row r="724" spans="1:9" ht="31.5" customHeight="1" x14ac:dyDescent="0.3">
      <c r="D724" s="13" t="s">
        <v>1237</v>
      </c>
      <c r="E724" s="14"/>
      <c r="F724" s="15" t="s">
        <v>1238</v>
      </c>
      <c r="G724" s="16">
        <v>22800</v>
      </c>
      <c r="H724" s="16"/>
      <c r="I724" s="16">
        <f t="shared" si="23"/>
        <v>22800</v>
      </c>
    </row>
    <row r="725" spans="1:9" ht="21" customHeight="1" x14ac:dyDescent="0.3">
      <c r="F725" s="49"/>
      <c r="H725" s="1"/>
      <c r="I725" s="5"/>
    </row>
    <row r="726" spans="1:9" ht="18" customHeight="1" x14ac:dyDescent="0.3">
      <c r="D726" s="77" t="s">
        <v>1239</v>
      </c>
      <c r="H726" s="1"/>
      <c r="I726" s="5"/>
    </row>
    <row r="727" spans="1:9" ht="25.5" customHeight="1" x14ac:dyDescent="0.3">
      <c r="D727" s="77" t="s">
        <v>1240</v>
      </c>
      <c r="H727" s="1"/>
      <c r="I727" s="5"/>
    </row>
    <row r="728" spans="1:9" ht="18.75" customHeight="1" x14ac:dyDescent="0.3">
      <c r="D728" s="77" t="s">
        <v>1241</v>
      </c>
      <c r="H728" s="1"/>
      <c r="I728" s="5"/>
    </row>
    <row r="729" spans="1:9" ht="27" customHeight="1" x14ac:dyDescent="0.3">
      <c r="D729" s="77" t="s">
        <v>1242</v>
      </c>
      <c r="H729" s="1"/>
      <c r="I729" s="5"/>
    </row>
    <row r="730" spans="1:9" ht="19.2" customHeight="1" x14ac:dyDescent="0.3">
      <c r="D730" s="77" t="s">
        <v>1243</v>
      </c>
      <c r="H730" s="1"/>
      <c r="I730" s="5"/>
    </row>
    <row r="731" spans="1:9" ht="18" customHeight="1" x14ac:dyDescent="0.3">
      <c r="D731" s="77" t="s">
        <v>1244</v>
      </c>
      <c r="H731" s="1"/>
      <c r="I731" s="5"/>
    </row>
    <row r="732" spans="1:9" ht="15" x14ac:dyDescent="0.3">
      <c r="D732" s="10" t="s">
        <v>1</v>
      </c>
      <c r="E732" s="10" t="s">
        <v>2</v>
      </c>
      <c r="F732" s="10" t="s">
        <v>3</v>
      </c>
      <c r="G732" s="11" t="s">
        <v>4</v>
      </c>
      <c r="H732" s="11" t="s">
        <v>5</v>
      </c>
      <c r="I732" s="12" t="s">
        <v>6</v>
      </c>
    </row>
    <row r="733" spans="1:9" x14ac:dyDescent="0.3">
      <c r="A733" s="9"/>
      <c r="B733" s="9"/>
      <c r="D733" s="13" t="s">
        <v>1245</v>
      </c>
      <c r="E733" s="14"/>
      <c r="F733" s="45" t="s">
        <v>1246</v>
      </c>
      <c r="G733" s="16">
        <v>26700</v>
      </c>
      <c r="H733" s="16"/>
      <c r="I733" s="16">
        <f>SUM(G733:H733)</f>
        <v>26700</v>
      </c>
    </row>
    <row r="734" spans="1:9" x14ac:dyDescent="0.3">
      <c r="A734" s="9"/>
      <c r="B734" s="9"/>
      <c r="D734" s="13" t="s">
        <v>1247</v>
      </c>
      <c r="E734" s="14"/>
      <c r="F734" s="45" t="s">
        <v>1248</v>
      </c>
      <c r="G734" s="16">
        <v>5200</v>
      </c>
      <c r="H734" s="16"/>
      <c r="I734" s="16">
        <f>SUM(G734:H734)</f>
        <v>5200</v>
      </c>
    </row>
    <row r="735" spans="1:9" x14ac:dyDescent="0.3">
      <c r="A735" s="9"/>
      <c r="B735" s="9"/>
      <c r="D735" s="13" t="s">
        <v>1249</v>
      </c>
      <c r="E735" s="14"/>
      <c r="F735" s="45" t="s">
        <v>1250</v>
      </c>
      <c r="G735" s="16">
        <v>4900</v>
      </c>
      <c r="H735" s="16"/>
      <c r="I735" s="16">
        <f>SUM(G735:H735)</f>
        <v>4900</v>
      </c>
    </row>
    <row r="736" spans="1:9" ht="30" x14ac:dyDescent="0.3">
      <c r="D736" s="13" t="s">
        <v>1251</v>
      </c>
      <c r="E736" s="14"/>
      <c r="F736" s="45" t="s">
        <v>1252</v>
      </c>
      <c r="G736" s="16">
        <v>426000</v>
      </c>
      <c r="H736" s="16"/>
      <c r="I736" s="16">
        <f>SUM(G736:H736)</f>
        <v>426000</v>
      </c>
    </row>
    <row r="737" spans="4:9" x14ac:dyDescent="0.3">
      <c r="D737" s="13" t="s">
        <v>1253</v>
      </c>
      <c r="E737" s="14"/>
      <c r="F737" s="45" t="s">
        <v>1254</v>
      </c>
      <c r="G737" s="16"/>
      <c r="H737" s="16"/>
      <c r="I737" s="16"/>
    </row>
    <row r="738" spans="4:9" x14ac:dyDescent="0.3">
      <c r="D738" s="13" t="s">
        <v>1255</v>
      </c>
      <c r="E738" s="14"/>
      <c r="F738" s="15" t="s">
        <v>1256</v>
      </c>
      <c r="G738" s="16">
        <v>5700</v>
      </c>
      <c r="H738" s="16"/>
      <c r="I738" s="16">
        <f>SUM(G738:H738)</f>
        <v>5700</v>
      </c>
    </row>
    <row r="739" spans="4:9" x14ac:dyDescent="0.3">
      <c r="D739" s="62" t="s">
        <v>1257</v>
      </c>
      <c r="H739" s="1"/>
      <c r="I739" s="5"/>
    </row>
    <row r="740" spans="4:9" ht="15" x14ac:dyDescent="0.3">
      <c r="D740" s="10" t="s">
        <v>1</v>
      </c>
      <c r="E740" s="10" t="s">
        <v>2</v>
      </c>
      <c r="F740" s="10" t="s">
        <v>3</v>
      </c>
      <c r="G740" s="11" t="s">
        <v>4</v>
      </c>
      <c r="H740" s="11" t="s">
        <v>5</v>
      </c>
      <c r="I740" s="12" t="s">
        <v>6</v>
      </c>
    </row>
    <row r="741" spans="4:9" ht="18.899999999999999" customHeight="1" x14ac:dyDescent="0.3">
      <c r="D741" s="13" t="s">
        <v>1258</v>
      </c>
      <c r="E741" s="14"/>
      <c r="F741" s="45" t="s">
        <v>1259</v>
      </c>
      <c r="G741" s="16">
        <v>4300</v>
      </c>
      <c r="H741" s="16"/>
      <c r="I741" s="16">
        <f>SUM(G741:H741)</f>
        <v>4300</v>
      </c>
    </row>
    <row r="742" spans="4:9" ht="18.899999999999999" customHeight="1" x14ac:dyDescent="0.3">
      <c r="D742" s="13" t="s">
        <v>1260</v>
      </c>
      <c r="E742" s="14"/>
      <c r="F742" s="45" t="s">
        <v>1261</v>
      </c>
      <c r="G742" s="16">
        <v>28900</v>
      </c>
      <c r="H742" s="16"/>
      <c r="I742" s="16">
        <f>SUM(G742:H742)</f>
        <v>28900</v>
      </c>
    </row>
    <row r="743" spans="4:9" x14ac:dyDescent="0.3">
      <c r="D743" s="13" t="s">
        <v>1262</v>
      </c>
      <c r="E743" s="14"/>
      <c r="F743" s="45" t="s">
        <v>1263</v>
      </c>
      <c r="G743" s="16">
        <v>5000</v>
      </c>
      <c r="H743" s="16"/>
      <c r="I743" s="16">
        <f>SUM(G743:H743)</f>
        <v>5000</v>
      </c>
    </row>
    <row r="744" spans="4:9" ht="30" x14ac:dyDescent="0.3">
      <c r="D744" s="13" t="s">
        <v>1264</v>
      </c>
      <c r="E744" s="14"/>
      <c r="F744" s="45" t="s">
        <v>1265</v>
      </c>
      <c r="G744" s="16">
        <v>5200</v>
      </c>
      <c r="H744" s="16"/>
      <c r="I744" s="16">
        <f>SUM(G744:H744)</f>
        <v>5200</v>
      </c>
    </row>
    <row r="745" spans="4:9" x14ac:dyDescent="0.3">
      <c r="D745" s="13" t="s">
        <v>1266</v>
      </c>
      <c r="E745" s="14"/>
      <c r="F745" s="45" t="s">
        <v>1267</v>
      </c>
      <c r="G745" s="16">
        <v>5200</v>
      </c>
      <c r="H745" s="16"/>
      <c r="I745" s="16">
        <f>SUM(G745:H745)</f>
        <v>5200</v>
      </c>
    </row>
    <row r="746" spans="4:9" x14ac:dyDescent="0.3">
      <c r="D746" s="62" t="s">
        <v>1268</v>
      </c>
      <c r="H746" s="1"/>
      <c r="I746" s="5"/>
    </row>
    <row r="747" spans="4:9" s="9" customFormat="1" ht="15.6" customHeight="1" x14ac:dyDescent="0.3">
      <c r="D747" s="10" t="s">
        <v>1</v>
      </c>
      <c r="E747" s="10" t="s">
        <v>2</v>
      </c>
      <c r="F747" s="10" t="s">
        <v>3</v>
      </c>
      <c r="G747" s="11" t="s">
        <v>4</v>
      </c>
      <c r="H747" s="11" t="s">
        <v>5</v>
      </c>
      <c r="I747" s="12" t="s">
        <v>6</v>
      </c>
    </row>
    <row r="748" spans="4:9" ht="81.599999999999994" customHeight="1" x14ac:dyDescent="0.3">
      <c r="D748" s="13" t="s">
        <v>1269</v>
      </c>
      <c r="E748" s="14"/>
      <c r="F748" s="37" t="s">
        <v>1270</v>
      </c>
      <c r="G748" s="16">
        <v>16900</v>
      </c>
      <c r="H748" s="16"/>
      <c r="I748" s="16">
        <f>SUM(G748:H748)</f>
        <v>16900</v>
      </c>
    </row>
    <row r="749" spans="4:9" ht="77.400000000000006" customHeight="1" x14ac:dyDescent="0.3">
      <c r="D749" s="13" t="s">
        <v>1271</v>
      </c>
      <c r="E749" s="14"/>
      <c r="F749" s="37" t="s">
        <v>1272</v>
      </c>
      <c r="G749" s="16">
        <v>19300</v>
      </c>
      <c r="H749" s="16"/>
      <c r="I749" s="16">
        <f>SUM(G749:H749)</f>
        <v>19300</v>
      </c>
    </row>
    <row r="750" spans="4:9" ht="74.400000000000006" customHeight="1" x14ac:dyDescent="0.3">
      <c r="D750" s="13" t="s">
        <v>1273</v>
      </c>
      <c r="E750" s="14"/>
      <c r="F750" s="37" t="s">
        <v>1274</v>
      </c>
      <c r="G750" s="16">
        <v>28200</v>
      </c>
      <c r="H750" s="16"/>
      <c r="I750" s="16">
        <f>SUM(G750:H750)</f>
        <v>28200</v>
      </c>
    </row>
    <row r="751" spans="4:9" ht="27.6" x14ac:dyDescent="0.3">
      <c r="D751" s="13" t="s">
        <v>1275</v>
      </c>
      <c r="E751" s="14"/>
      <c r="F751" s="37" t="s">
        <v>1276</v>
      </c>
      <c r="G751" s="16">
        <v>15600</v>
      </c>
      <c r="H751" s="16"/>
      <c r="I751" s="16">
        <f>SUM(G751:H751)</f>
        <v>15600</v>
      </c>
    </row>
    <row r="752" spans="4:9" ht="21.6" customHeight="1" x14ac:dyDescent="0.3">
      <c r="D752" s="13" t="s">
        <v>1277</v>
      </c>
      <c r="E752" s="14"/>
      <c r="F752" s="37" t="s">
        <v>1278</v>
      </c>
      <c r="G752" s="16">
        <v>394400</v>
      </c>
      <c r="H752" s="16"/>
      <c r="I752" s="16">
        <f>SUM(G752:H752)</f>
        <v>394400</v>
      </c>
    </row>
    <row r="753" spans="1:9" ht="14.25" customHeight="1" x14ac:dyDescent="0.3">
      <c r="F753" s="49"/>
      <c r="H753" s="1"/>
      <c r="I753" s="5"/>
    </row>
    <row r="754" spans="1:9" ht="15" customHeight="1" x14ac:dyDescent="0.3">
      <c r="D754" s="62" t="s">
        <v>1279</v>
      </c>
      <c r="H754" s="1"/>
      <c r="I754" s="5"/>
    </row>
    <row r="755" spans="1:9" ht="18" customHeight="1" x14ac:dyDescent="0.3">
      <c r="A755" s="9"/>
      <c r="B755" s="9"/>
      <c r="D755" s="10" t="s">
        <v>1</v>
      </c>
      <c r="E755" s="10" t="s">
        <v>2</v>
      </c>
      <c r="F755" s="10" t="s">
        <v>3</v>
      </c>
      <c r="G755" s="11" t="s">
        <v>4</v>
      </c>
      <c r="H755" s="11" t="s">
        <v>5</v>
      </c>
      <c r="I755" s="12" t="s">
        <v>6</v>
      </c>
    </row>
    <row r="756" spans="1:9" ht="27.6" x14ac:dyDescent="0.3">
      <c r="D756" s="13" t="s">
        <v>1280</v>
      </c>
      <c r="E756" s="14"/>
      <c r="F756" s="37" t="s">
        <v>1281</v>
      </c>
      <c r="G756" s="16">
        <v>11600</v>
      </c>
      <c r="H756" s="16"/>
      <c r="I756" s="16">
        <f t="shared" ref="I756:I764" si="24">SUM(G756:H756)</f>
        <v>11600</v>
      </c>
    </row>
    <row r="757" spans="1:9" ht="30.75" customHeight="1" x14ac:dyDescent="0.3">
      <c r="D757" s="13" t="s">
        <v>1282</v>
      </c>
      <c r="E757" s="14"/>
      <c r="F757" s="37" t="s">
        <v>1283</v>
      </c>
      <c r="G757" s="16">
        <v>16400</v>
      </c>
      <c r="H757" s="16"/>
      <c r="I757" s="16">
        <f t="shared" si="24"/>
        <v>16400</v>
      </c>
    </row>
    <row r="758" spans="1:9" ht="43.5" customHeight="1" x14ac:dyDescent="0.3">
      <c r="D758" s="13" t="s">
        <v>1284</v>
      </c>
      <c r="E758" s="14"/>
      <c r="F758" s="37" t="s">
        <v>1285</v>
      </c>
      <c r="G758" s="16">
        <v>47900</v>
      </c>
      <c r="H758" s="16"/>
      <c r="I758" s="16">
        <f t="shared" si="24"/>
        <v>47900</v>
      </c>
    </row>
    <row r="759" spans="1:9" ht="27.6" x14ac:dyDescent="0.3">
      <c r="A759" s="9"/>
      <c r="B759" s="9"/>
      <c r="D759" s="13" t="s">
        <v>1286</v>
      </c>
      <c r="E759" s="14"/>
      <c r="F759" s="37" t="s">
        <v>1287</v>
      </c>
      <c r="G759" s="16">
        <v>32700</v>
      </c>
      <c r="H759" s="16"/>
      <c r="I759" s="16">
        <f t="shared" si="24"/>
        <v>32700</v>
      </c>
    </row>
    <row r="760" spans="1:9" ht="52.5" customHeight="1" x14ac:dyDescent="0.3">
      <c r="D760" s="13" t="s">
        <v>1288</v>
      </c>
      <c r="E760" s="14"/>
      <c r="F760" s="37" t="s">
        <v>1289</v>
      </c>
      <c r="G760" s="16">
        <v>43600</v>
      </c>
      <c r="H760" s="16"/>
      <c r="I760" s="16">
        <f t="shared" si="24"/>
        <v>43600</v>
      </c>
    </row>
    <row r="761" spans="1:9" ht="55.2" x14ac:dyDescent="0.3">
      <c r="D761" s="13" t="s">
        <v>1290</v>
      </c>
      <c r="E761" s="14"/>
      <c r="F761" s="37" t="s">
        <v>1291</v>
      </c>
      <c r="G761" s="16">
        <v>47900</v>
      </c>
      <c r="H761" s="16"/>
      <c r="I761" s="16">
        <f t="shared" si="24"/>
        <v>47900</v>
      </c>
    </row>
    <row r="762" spans="1:9" ht="27.6" x14ac:dyDescent="0.3">
      <c r="D762" s="13" t="s">
        <v>1292</v>
      </c>
      <c r="E762" s="14"/>
      <c r="F762" s="37" t="s">
        <v>1293</v>
      </c>
      <c r="G762" s="16">
        <v>22500</v>
      </c>
      <c r="H762" s="16"/>
      <c r="I762" s="16">
        <f t="shared" si="24"/>
        <v>22500</v>
      </c>
    </row>
    <row r="763" spans="1:9" s="9" customFormat="1" ht="31.2" customHeight="1" x14ac:dyDescent="0.3">
      <c r="A763" s="1"/>
      <c r="B763" s="1"/>
      <c r="D763" s="13" t="s">
        <v>1294</v>
      </c>
      <c r="E763" s="14"/>
      <c r="F763" s="37" t="s">
        <v>1295</v>
      </c>
      <c r="G763" s="16">
        <v>117900</v>
      </c>
      <c r="H763" s="50"/>
      <c r="I763" s="16">
        <f t="shared" si="24"/>
        <v>117900</v>
      </c>
    </row>
    <row r="764" spans="1:9" ht="28.5" customHeight="1" x14ac:dyDescent="0.3">
      <c r="A764" s="9"/>
      <c r="B764" s="9"/>
      <c r="D764" s="13" t="s">
        <v>1296</v>
      </c>
      <c r="E764" s="14"/>
      <c r="F764" s="37" t="s">
        <v>1297</v>
      </c>
      <c r="G764" s="16">
        <v>94500</v>
      </c>
      <c r="H764" s="16"/>
      <c r="I764" s="16">
        <f t="shared" si="24"/>
        <v>94500</v>
      </c>
    </row>
    <row r="765" spans="1:9" ht="15" customHeight="1" x14ac:dyDescent="0.3">
      <c r="F765" s="49"/>
      <c r="H765" s="1"/>
      <c r="I765" s="5"/>
    </row>
    <row r="766" spans="1:9" x14ac:dyDescent="0.3">
      <c r="D766" s="62" t="s">
        <v>1298</v>
      </c>
      <c r="H766" s="1"/>
      <c r="I766" s="5"/>
    </row>
    <row r="767" spans="1:9" x14ac:dyDescent="0.3">
      <c r="D767" s="62" t="s">
        <v>1299</v>
      </c>
      <c r="H767" s="1"/>
      <c r="I767" s="5"/>
    </row>
    <row r="768" spans="1:9" ht="15" x14ac:dyDescent="0.3">
      <c r="A768" s="42"/>
      <c r="B768" s="42"/>
      <c r="D768" s="10" t="s">
        <v>1</v>
      </c>
      <c r="E768" s="10" t="s">
        <v>2</v>
      </c>
      <c r="F768" s="10" t="s">
        <v>3</v>
      </c>
      <c r="G768" s="11" t="s">
        <v>4</v>
      </c>
      <c r="H768" s="11" t="s">
        <v>5</v>
      </c>
      <c r="I768" s="12" t="s">
        <v>6</v>
      </c>
    </row>
    <row r="769" spans="1:9" ht="33.75" customHeight="1" x14ac:dyDescent="0.3">
      <c r="D769" s="13" t="s">
        <v>1300</v>
      </c>
      <c r="E769" s="14"/>
      <c r="F769" s="15" t="s">
        <v>1301</v>
      </c>
      <c r="G769" s="16">
        <v>20000</v>
      </c>
      <c r="H769" s="16"/>
      <c r="I769" s="16">
        <f t="shared" ref="I769:I777" si="25">SUM(G769:H769)</f>
        <v>20000</v>
      </c>
    </row>
    <row r="770" spans="1:9" ht="30" customHeight="1" x14ac:dyDescent="0.3">
      <c r="D770" s="13" t="s">
        <v>1302</v>
      </c>
      <c r="E770" s="14"/>
      <c r="F770" s="15" t="s">
        <v>1303</v>
      </c>
      <c r="G770" s="16">
        <v>14600</v>
      </c>
      <c r="H770" s="16"/>
      <c r="I770" s="16">
        <f t="shared" si="25"/>
        <v>14600</v>
      </c>
    </row>
    <row r="771" spans="1:9" ht="30" customHeight="1" x14ac:dyDescent="0.3">
      <c r="D771" s="13" t="s">
        <v>1304</v>
      </c>
      <c r="E771" s="14"/>
      <c r="F771" s="15" t="s">
        <v>1305</v>
      </c>
      <c r="G771" s="16">
        <v>14600</v>
      </c>
      <c r="H771" s="16"/>
      <c r="I771" s="16">
        <f t="shared" si="25"/>
        <v>14600</v>
      </c>
    </row>
    <row r="772" spans="1:9" ht="30" customHeight="1" x14ac:dyDescent="0.3">
      <c r="D772" s="13" t="s">
        <v>1306</v>
      </c>
      <c r="E772" s="14"/>
      <c r="F772" s="15" t="s">
        <v>1307</v>
      </c>
      <c r="G772" s="16">
        <v>19400</v>
      </c>
      <c r="H772" s="16"/>
      <c r="I772" s="16">
        <f t="shared" si="25"/>
        <v>19400</v>
      </c>
    </row>
    <row r="773" spans="1:9" x14ac:dyDescent="0.3">
      <c r="D773" s="13" t="s">
        <v>1308</v>
      </c>
      <c r="E773" s="14"/>
      <c r="F773" s="15" t="s">
        <v>1309</v>
      </c>
      <c r="G773" s="16">
        <v>14600</v>
      </c>
      <c r="H773" s="16"/>
      <c r="I773" s="16">
        <f t="shared" si="25"/>
        <v>14600</v>
      </c>
    </row>
    <row r="774" spans="1:9" ht="22.2" customHeight="1" x14ac:dyDescent="0.3">
      <c r="D774" s="13" t="s">
        <v>1310</v>
      </c>
      <c r="E774" s="14"/>
      <c r="F774" s="15" t="s">
        <v>1311</v>
      </c>
      <c r="G774" s="16">
        <v>17900</v>
      </c>
      <c r="H774" s="16"/>
      <c r="I774" s="16">
        <f t="shared" si="25"/>
        <v>17900</v>
      </c>
    </row>
    <row r="775" spans="1:9" x14ac:dyDescent="0.3">
      <c r="D775" s="13" t="s">
        <v>1312</v>
      </c>
      <c r="E775" s="14"/>
      <c r="F775" s="15" t="s">
        <v>1313</v>
      </c>
      <c r="G775" s="16">
        <v>15300</v>
      </c>
      <c r="H775" s="16"/>
      <c r="I775" s="16">
        <f t="shared" si="25"/>
        <v>15300</v>
      </c>
    </row>
    <row r="776" spans="1:9" s="9" customFormat="1" ht="15.6" customHeight="1" x14ac:dyDescent="0.3">
      <c r="A776" s="1"/>
      <c r="B776" s="1"/>
      <c r="D776" s="13" t="s">
        <v>1314</v>
      </c>
      <c r="E776" s="14"/>
      <c r="F776" s="15" t="s">
        <v>1315</v>
      </c>
      <c r="G776" s="16">
        <v>17500</v>
      </c>
      <c r="H776" s="50"/>
      <c r="I776" s="16">
        <f t="shared" si="25"/>
        <v>17500</v>
      </c>
    </row>
    <row r="777" spans="1:9" ht="18.600000000000001" customHeight="1" x14ac:dyDescent="0.3">
      <c r="D777" s="13" t="s">
        <v>1316</v>
      </c>
      <c r="E777" s="14"/>
      <c r="F777" s="15" t="s">
        <v>1317</v>
      </c>
      <c r="G777" s="16">
        <v>17000</v>
      </c>
      <c r="H777" s="16"/>
      <c r="I777" s="16">
        <f t="shared" si="25"/>
        <v>17000</v>
      </c>
    </row>
    <row r="778" spans="1:9" ht="22.2" customHeight="1" x14ac:dyDescent="0.3">
      <c r="F778" s="49"/>
      <c r="H778" s="1"/>
      <c r="I778" s="5"/>
    </row>
    <row r="779" spans="1:9" x14ac:dyDescent="0.3">
      <c r="D779" s="62" t="s">
        <v>1318</v>
      </c>
      <c r="H779" s="1"/>
      <c r="I779" s="5"/>
    </row>
    <row r="780" spans="1:9" ht="19.2" customHeight="1" x14ac:dyDescent="0.3">
      <c r="D780" s="10" t="s">
        <v>1</v>
      </c>
      <c r="E780" s="10" t="s">
        <v>2</v>
      </c>
      <c r="F780" s="10" t="s">
        <v>3</v>
      </c>
      <c r="G780" s="11" t="s">
        <v>4</v>
      </c>
      <c r="H780" s="11" t="s">
        <v>5</v>
      </c>
      <c r="I780" s="12" t="s">
        <v>6</v>
      </c>
    </row>
    <row r="781" spans="1:9" s="99" customFormat="1" ht="19.5" customHeight="1" x14ac:dyDescent="0.3">
      <c r="A781" s="1"/>
      <c r="B781" s="1"/>
      <c r="D781" s="13" t="s">
        <v>1319</v>
      </c>
      <c r="E781" s="14"/>
      <c r="F781" s="15" t="s">
        <v>1320</v>
      </c>
      <c r="G781" s="16">
        <v>49700</v>
      </c>
      <c r="H781" s="16"/>
      <c r="I781" s="16">
        <f>SUM(G781:H781)</f>
        <v>49700</v>
      </c>
    </row>
    <row r="782" spans="1:9" ht="15.75" customHeight="1" x14ac:dyDescent="0.3">
      <c r="D782" s="13" t="s">
        <v>1321</v>
      </c>
      <c r="E782" s="14"/>
      <c r="F782" s="15" t="s">
        <v>1322</v>
      </c>
      <c r="G782" s="16">
        <v>39300</v>
      </c>
      <c r="H782" s="16"/>
      <c r="I782" s="16">
        <f>SUM(G782:H782)</f>
        <v>39300</v>
      </c>
    </row>
    <row r="783" spans="1:9" ht="19.2" customHeight="1" x14ac:dyDescent="0.3">
      <c r="D783" s="13" t="s">
        <v>1323</v>
      </c>
      <c r="E783" s="14"/>
      <c r="F783" s="15" t="s">
        <v>1324</v>
      </c>
      <c r="G783" s="16">
        <v>18700</v>
      </c>
      <c r="H783" s="16"/>
      <c r="I783" s="16">
        <f>SUM(G783:H783)</f>
        <v>18700</v>
      </c>
    </row>
    <row r="784" spans="1:9" ht="19.2" customHeight="1" x14ac:dyDescent="0.3">
      <c r="D784" s="13" t="s">
        <v>1325</v>
      </c>
      <c r="E784" s="14"/>
      <c r="F784" s="15" t="s">
        <v>1326</v>
      </c>
      <c r="G784" s="16">
        <v>18700</v>
      </c>
      <c r="H784" s="16"/>
      <c r="I784" s="16">
        <f>SUM(G784:H784)</f>
        <v>18700</v>
      </c>
    </row>
    <row r="785" spans="1:9" ht="19.2" customHeight="1" x14ac:dyDescent="0.3">
      <c r="D785" s="13" t="s">
        <v>1327</v>
      </c>
      <c r="E785" s="14"/>
      <c r="F785" s="15" t="s">
        <v>1328</v>
      </c>
      <c r="G785" s="16">
        <v>34000</v>
      </c>
      <c r="H785" s="16"/>
      <c r="I785" s="16">
        <f>SUM(G785:H785)</f>
        <v>34000</v>
      </c>
    </row>
    <row r="786" spans="1:9" ht="16.5" customHeight="1" x14ac:dyDescent="0.3">
      <c r="F786" s="49"/>
      <c r="H786" s="1"/>
      <c r="I786" s="5"/>
    </row>
    <row r="787" spans="1:9" x14ac:dyDescent="0.3">
      <c r="D787" s="62" t="s">
        <v>1329</v>
      </c>
      <c r="H787" s="1"/>
      <c r="I787" s="5"/>
    </row>
    <row r="788" spans="1:9" ht="15" x14ac:dyDescent="0.3">
      <c r="D788" s="10" t="s">
        <v>1</v>
      </c>
      <c r="E788" s="10" t="s">
        <v>2</v>
      </c>
      <c r="F788" s="10" t="s">
        <v>3</v>
      </c>
      <c r="G788" s="11" t="s">
        <v>4</v>
      </c>
      <c r="H788" s="11" t="s">
        <v>5</v>
      </c>
      <c r="I788" s="12" t="s">
        <v>6</v>
      </c>
    </row>
    <row r="789" spans="1:9" s="9" customFormat="1" ht="15.6" customHeight="1" x14ac:dyDescent="0.3">
      <c r="A789" s="1"/>
      <c r="B789" s="1"/>
      <c r="D789" s="13" t="s">
        <v>1330</v>
      </c>
      <c r="E789" s="14"/>
      <c r="F789" s="15" t="s">
        <v>1331</v>
      </c>
      <c r="G789" s="16">
        <v>28900</v>
      </c>
      <c r="H789" s="50"/>
      <c r="I789" s="16">
        <f>SUM(G789:H789)</f>
        <v>28900</v>
      </c>
    </row>
    <row r="790" spans="1:9" ht="19.2" customHeight="1" x14ac:dyDescent="0.3">
      <c r="D790" s="13" t="s">
        <v>1332</v>
      </c>
      <c r="E790" s="14"/>
      <c r="F790" s="15" t="s">
        <v>1333</v>
      </c>
      <c r="G790" s="16">
        <v>18700</v>
      </c>
      <c r="H790" s="16"/>
      <c r="I790" s="16">
        <f>SUM(G790:H790)</f>
        <v>18700</v>
      </c>
    </row>
    <row r="791" spans="1:9" ht="15" customHeight="1" x14ac:dyDescent="0.3">
      <c r="D791" s="13" t="s">
        <v>1334</v>
      </c>
      <c r="E791" s="14"/>
      <c r="F791" s="15" t="s">
        <v>1335</v>
      </c>
      <c r="G791" s="16">
        <v>18700</v>
      </c>
      <c r="H791" s="16"/>
      <c r="I791" s="16">
        <f>SUM(G791:H791)</f>
        <v>18700</v>
      </c>
    </row>
    <row r="792" spans="1:9" ht="15" customHeight="1" x14ac:dyDescent="0.3">
      <c r="F792" s="49"/>
      <c r="G792" s="51"/>
      <c r="H792" s="51"/>
      <c r="I792" s="51"/>
    </row>
    <row r="793" spans="1:9" ht="15" customHeight="1" x14ac:dyDescent="0.25">
      <c r="D793" s="100" t="s">
        <v>1336</v>
      </c>
      <c r="E793" s="1"/>
      <c r="F793" s="49"/>
      <c r="G793" s="51"/>
      <c r="H793" s="51"/>
      <c r="I793" s="51"/>
    </row>
    <row r="794" spans="1:9" ht="15" customHeight="1" x14ac:dyDescent="0.3">
      <c r="D794" s="10" t="s">
        <v>1</v>
      </c>
      <c r="E794" s="10" t="s">
        <v>2</v>
      </c>
      <c r="F794" s="10" t="s">
        <v>3</v>
      </c>
      <c r="G794" s="57" t="s">
        <v>4</v>
      </c>
      <c r="H794" s="57" t="s">
        <v>5</v>
      </c>
      <c r="I794" s="101" t="s">
        <v>6</v>
      </c>
    </row>
    <row r="795" spans="1:9" ht="15" customHeight="1" x14ac:dyDescent="0.3">
      <c r="D795" s="13" t="s">
        <v>1337</v>
      </c>
      <c r="E795" s="14"/>
      <c r="F795" s="15" t="s">
        <v>1338</v>
      </c>
      <c r="G795" s="16">
        <v>15000</v>
      </c>
      <c r="H795" s="16"/>
      <c r="I795" s="16">
        <v>15000</v>
      </c>
    </row>
    <row r="796" spans="1:9" ht="15" customHeight="1" x14ac:dyDescent="0.3">
      <c r="D796" s="13" t="s">
        <v>1339</v>
      </c>
      <c r="E796" s="14"/>
      <c r="F796" s="15" t="s">
        <v>1340</v>
      </c>
      <c r="G796" s="16">
        <v>15000</v>
      </c>
      <c r="H796" s="16"/>
      <c r="I796" s="16">
        <v>15000</v>
      </c>
    </row>
    <row r="797" spans="1:9" ht="34.799999999999997" customHeight="1" x14ac:dyDescent="0.3">
      <c r="D797" s="13" t="s">
        <v>1341</v>
      </c>
      <c r="E797" s="14"/>
      <c r="F797" s="15" t="s">
        <v>1342</v>
      </c>
      <c r="G797" s="16">
        <v>15000</v>
      </c>
      <c r="H797" s="16"/>
      <c r="I797" s="16">
        <v>15000</v>
      </c>
    </row>
    <row r="798" spans="1:9" ht="15" customHeight="1" x14ac:dyDescent="0.3">
      <c r="F798" s="49"/>
      <c r="G798" s="51"/>
      <c r="H798" s="51"/>
      <c r="I798" s="51"/>
    </row>
    <row r="799" spans="1:9" ht="19.2" customHeight="1" x14ac:dyDescent="0.3">
      <c r="D799" s="77" t="s">
        <v>1343</v>
      </c>
      <c r="H799" s="1"/>
      <c r="I799" s="5"/>
    </row>
    <row r="800" spans="1:9" x14ac:dyDescent="0.3">
      <c r="D800" s="62" t="s">
        <v>1344</v>
      </c>
      <c r="H800" s="1"/>
      <c r="I800" s="5"/>
    </row>
    <row r="801" spans="1:9" x14ac:dyDescent="0.3">
      <c r="A801" s="9"/>
      <c r="B801" s="9"/>
      <c r="D801" s="62" t="s">
        <v>1345</v>
      </c>
      <c r="H801" s="1"/>
      <c r="I801" s="5"/>
    </row>
    <row r="802" spans="1:9" s="9" customFormat="1" ht="15.6" customHeight="1" x14ac:dyDescent="0.3">
      <c r="A802" s="1"/>
      <c r="B802" s="1"/>
      <c r="D802" s="10" t="s">
        <v>1</v>
      </c>
      <c r="E802" s="10" t="s">
        <v>2</v>
      </c>
      <c r="F802" s="10" t="s">
        <v>3</v>
      </c>
      <c r="G802" s="11" t="s">
        <v>4</v>
      </c>
      <c r="H802" s="11" t="s">
        <v>5</v>
      </c>
      <c r="I802" s="12" t="s">
        <v>6</v>
      </c>
    </row>
    <row r="803" spans="1:9" ht="19.2" customHeight="1" x14ac:dyDescent="0.3">
      <c r="D803" s="13" t="s">
        <v>1346</v>
      </c>
      <c r="E803" s="14"/>
      <c r="F803" s="15" t="s">
        <v>1347</v>
      </c>
      <c r="G803" s="16">
        <v>9100</v>
      </c>
      <c r="H803" s="16"/>
      <c r="I803" s="16">
        <f>SUM(G803:H803)</f>
        <v>9100</v>
      </c>
    </row>
    <row r="804" spans="1:9" ht="11.25" customHeight="1" x14ac:dyDescent="0.3">
      <c r="F804" s="49"/>
      <c r="H804" s="1"/>
      <c r="I804" s="5"/>
    </row>
    <row r="805" spans="1:9" ht="19.2" customHeight="1" x14ac:dyDescent="0.3">
      <c r="D805" s="62" t="s">
        <v>1348</v>
      </c>
      <c r="H805" s="1"/>
      <c r="I805" s="5"/>
    </row>
    <row r="806" spans="1:9" ht="15" x14ac:dyDescent="0.3">
      <c r="D806" s="10" t="s">
        <v>1</v>
      </c>
      <c r="E806" s="10" t="s">
        <v>2</v>
      </c>
      <c r="F806" s="10" t="s">
        <v>3</v>
      </c>
      <c r="G806" s="11" t="s">
        <v>4</v>
      </c>
      <c r="H806" s="11" t="s">
        <v>5</v>
      </c>
      <c r="I806" s="12" t="s">
        <v>6</v>
      </c>
    </row>
    <row r="807" spans="1:9" x14ac:dyDescent="0.3">
      <c r="D807" s="13" t="s">
        <v>1349</v>
      </c>
      <c r="E807" s="14"/>
      <c r="F807" s="15" t="s">
        <v>1350</v>
      </c>
      <c r="G807" s="16">
        <v>33600</v>
      </c>
      <c r="H807" s="16"/>
      <c r="I807" s="16">
        <f>SUM(G807:H807)</f>
        <v>33600</v>
      </c>
    </row>
    <row r="808" spans="1:9" ht="60" x14ac:dyDescent="0.3">
      <c r="D808" s="13" t="s">
        <v>1351</v>
      </c>
      <c r="E808" s="14"/>
      <c r="F808" s="15" t="s">
        <v>1352</v>
      </c>
      <c r="G808" s="16">
        <v>26900</v>
      </c>
      <c r="H808" s="16"/>
      <c r="I808" s="16">
        <f>SUM(G808:H808)</f>
        <v>26900</v>
      </c>
    </row>
    <row r="809" spans="1:9" x14ac:dyDescent="0.3">
      <c r="D809" s="13" t="s">
        <v>1353</v>
      </c>
      <c r="E809" s="14"/>
      <c r="F809" s="21" t="s">
        <v>1354</v>
      </c>
      <c r="G809" s="16">
        <v>40500</v>
      </c>
      <c r="H809" s="16"/>
      <c r="I809" s="16">
        <f>SUM(G809:H809)</f>
        <v>40500</v>
      </c>
    </row>
    <row r="810" spans="1:9" s="9" customFormat="1" ht="11.25" customHeight="1" x14ac:dyDescent="0.3">
      <c r="A810" s="1"/>
      <c r="B810" s="1"/>
      <c r="D810" s="2"/>
      <c r="E810" s="3"/>
      <c r="F810" s="4"/>
      <c r="G810" s="5"/>
      <c r="I810" s="5"/>
    </row>
    <row r="811" spans="1:9" ht="24" customHeight="1" x14ac:dyDescent="0.3">
      <c r="D811" s="62" t="s">
        <v>1355</v>
      </c>
      <c r="H811" s="1"/>
      <c r="I811" s="5"/>
    </row>
    <row r="812" spans="1:9" x14ac:dyDescent="0.3">
      <c r="D812" s="62" t="s">
        <v>1356</v>
      </c>
      <c r="H812" s="1"/>
      <c r="I812" s="5"/>
    </row>
    <row r="813" spans="1:9" ht="15" x14ac:dyDescent="0.3">
      <c r="D813" s="10" t="s">
        <v>1</v>
      </c>
      <c r="E813" s="10" t="s">
        <v>2</v>
      </c>
      <c r="F813" s="10" t="s">
        <v>3</v>
      </c>
      <c r="G813" s="11" t="s">
        <v>4</v>
      </c>
      <c r="H813" s="11" t="s">
        <v>5</v>
      </c>
      <c r="I813" s="12" t="s">
        <v>6</v>
      </c>
    </row>
    <row r="814" spans="1:9" s="9" customFormat="1" ht="23.4" customHeight="1" x14ac:dyDescent="0.3">
      <c r="A814" s="1"/>
      <c r="B814" s="1"/>
      <c r="D814" s="13" t="s">
        <v>1357</v>
      </c>
      <c r="E814" s="14"/>
      <c r="F814" s="15" t="s">
        <v>1358</v>
      </c>
      <c r="G814" s="16">
        <v>21500</v>
      </c>
      <c r="H814" s="50"/>
      <c r="I814" s="16">
        <f>SUM(G814:H814)</f>
        <v>21500</v>
      </c>
    </row>
    <row r="815" spans="1:9" ht="10.5" customHeight="1" x14ac:dyDescent="0.3">
      <c r="F815" s="49"/>
      <c r="H815" s="1"/>
      <c r="I815" s="5"/>
    </row>
    <row r="816" spans="1:9" x14ac:dyDescent="0.3">
      <c r="D816" s="62" t="s">
        <v>1359</v>
      </c>
      <c r="H816" s="1"/>
      <c r="I816" s="5"/>
    </row>
    <row r="817" spans="1:9" ht="19.2" customHeight="1" x14ac:dyDescent="0.3">
      <c r="A817" s="9"/>
      <c r="B817" s="9"/>
      <c r="D817" s="10" t="s">
        <v>1</v>
      </c>
      <c r="E817" s="10" t="s">
        <v>2</v>
      </c>
      <c r="F817" s="10" t="s">
        <v>3</v>
      </c>
      <c r="G817" s="11" t="s">
        <v>4</v>
      </c>
      <c r="H817" s="11" t="s">
        <v>5</v>
      </c>
      <c r="I817" s="12" t="s">
        <v>6</v>
      </c>
    </row>
    <row r="818" spans="1:9" x14ac:dyDescent="0.25">
      <c r="D818" s="67" t="s">
        <v>1360</v>
      </c>
      <c r="E818" s="14">
        <v>3</v>
      </c>
      <c r="F818" s="102" t="s">
        <v>1361</v>
      </c>
      <c r="G818" s="16">
        <v>25900</v>
      </c>
      <c r="H818" s="16">
        <v>72800</v>
      </c>
      <c r="I818" s="16">
        <f t="shared" ref="I818:I829" si="26">SUM(G818:H818)</f>
        <v>98700</v>
      </c>
    </row>
    <row r="819" spans="1:9" x14ac:dyDescent="0.3">
      <c r="D819" s="13" t="s">
        <v>1362</v>
      </c>
      <c r="E819" s="14"/>
      <c r="F819" s="15" t="s">
        <v>1363</v>
      </c>
      <c r="G819" s="16">
        <v>20000</v>
      </c>
      <c r="H819" s="16"/>
      <c r="I819" s="16">
        <f t="shared" si="26"/>
        <v>20000</v>
      </c>
    </row>
    <row r="820" spans="1:9" x14ac:dyDescent="0.3">
      <c r="D820" s="13" t="s">
        <v>1364</v>
      </c>
      <c r="E820" s="14"/>
      <c r="F820" s="15" t="s">
        <v>1365</v>
      </c>
      <c r="G820" s="16">
        <v>31300</v>
      </c>
      <c r="H820" s="16"/>
      <c r="I820" s="16">
        <f t="shared" si="26"/>
        <v>31300</v>
      </c>
    </row>
    <row r="821" spans="1:9" s="9" customFormat="1" ht="15.6" customHeight="1" x14ac:dyDescent="0.3">
      <c r="A821" s="1"/>
      <c r="B821" s="1"/>
      <c r="D821" s="13" t="s">
        <v>1366</v>
      </c>
      <c r="E821" s="14"/>
      <c r="F821" s="15" t="s">
        <v>1367</v>
      </c>
      <c r="G821" s="16">
        <v>25500</v>
      </c>
      <c r="H821" s="50"/>
      <c r="I821" s="16">
        <f t="shared" si="26"/>
        <v>25500</v>
      </c>
    </row>
    <row r="822" spans="1:9" ht="31.95" customHeight="1" x14ac:dyDescent="0.3">
      <c r="D822" s="13" t="s">
        <v>1368</v>
      </c>
      <c r="E822" s="14"/>
      <c r="F822" s="15" t="s">
        <v>1369</v>
      </c>
      <c r="G822" s="16">
        <v>40500</v>
      </c>
      <c r="H822" s="16"/>
      <c r="I822" s="16">
        <f t="shared" si="26"/>
        <v>40500</v>
      </c>
    </row>
    <row r="823" spans="1:9" ht="30" x14ac:dyDescent="0.3">
      <c r="D823" s="13" t="s">
        <v>1370</v>
      </c>
      <c r="E823" s="14"/>
      <c r="F823" s="15" t="s">
        <v>1371</v>
      </c>
      <c r="G823" s="16">
        <v>42300</v>
      </c>
      <c r="H823" s="16"/>
      <c r="I823" s="16">
        <f t="shared" si="26"/>
        <v>42300</v>
      </c>
    </row>
    <row r="824" spans="1:9" ht="45" x14ac:dyDescent="0.3">
      <c r="D824" s="13" t="s">
        <v>1372</v>
      </c>
      <c r="E824" s="14"/>
      <c r="F824" s="15" t="s">
        <v>1373</v>
      </c>
      <c r="G824" s="16">
        <v>36700</v>
      </c>
      <c r="H824" s="16"/>
      <c r="I824" s="16">
        <f t="shared" si="26"/>
        <v>36700</v>
      </c>
    </row>
    <row r="825" spans="1:9" s="9" customFormat="1" ht="27" customHeight="1" x14ac:dyDescent="0.3">
      <c r="A825" s="1"/>
      <c r="B825" s="1"/>
      <c r="D825" s="13" t="s">
        <v>1374</v>
      </c>
      <c r="E825" s="14"/>
      <c r="F825" s="15" t="s">
        <v>1375</v>
      </c>
      <c r="G825" s="16">
        <v>54500</v>
      </c>
      <c r="H825" s="50"/>
      <c r="I825" s="16">
        <f t="shared" si="26"/>
        <v>54500</v>
      </c>
    </row>
    <row r="826" spans="1:9" s="9" customFormat="1" ht="15.6" customHeight="1" x14ac:dyDescent="0.3">
      <c r="A826" s="1"/>
      <c r="B826" s="1"/>
      <c r="D826" s="13" t="s">
        <v>1376</v>
      </c>
      <c r="E826" s="14"/>
      <c r="F826" s="15" t="s">
        <v>1377</v>
      </c>
      <c r="G826" s="16">
        <v>89800</v>
      </c>
      <c r="H826" s="50"/>
      <c r="I826" s="16">
        <f t="shared" si="26"/>
        <v>89800</v>
      </c>
    </row>
    <row r="827" spans="1:9" s="9" customFormat="1" ht="43.8" customHeight="1" x14ac:dyDescent="0.3">
      <c r="A827" s="1"/>
      <c r="B827" s="1"/>
      <c r="D827" s="13" t="s">
        <v>1378</v>
      </c>
      <c r="E827" s="14"/>
      <c r="F827" s="37" t="s">
        <v>1379</v>
      </c>
      <c r="G827" s="16">
        <v>175000</v>
      </c>
      <c r="H827" s="50"/>
      <c r="I827" s="16">
        <f t="shared" si="26"/>
        <v>175000</v>
      </c>
    </row>
    <row r="828" spans="1:9" s="9" customFormat="1" ht="46.2" customHeight="1" x14ac:dyDescent="0.3">
      <c r="A828" s="1"/>
      <c r="B828" s="1"/>
      <c r="D828" s="13" t="s">
        <v>1380</v>
      </c>
      <c r="E828" s="14"/>
      <c r="F828" s="37" t="s">
        <v>1381</v>
      </c>
      <c r="G828" s="16">
        <v>74700</v>
      </c>
      <c r="H828" s="50"/>
      <c r="I828" s="16">
        <f t="shared" si="26"/>
        <v>74700</v>
      </c>
    </row>
    <row r="829" spans="1:9" ht="22.5" customHeight="1" x14ac:dyDescent="0.3">
      <c r="D829" s="67" t="s">
        <v>1382</v>
      </c>
      <c r="E829" s="14">
        <v>7</v>
      </c>
      <c r="F829" s="15" t="s">
        <v>1383</v>
      </c>
      <c r="G829" s="16">
        <v>379300</v>
      </c>
      <c r="H829" s="16">
        <v>290000</v>
      </c>
      <c r="I829" s="16">
        <f t="shared" si="26"/>
        <v>669300</v>
      </c>
    </row>
    <row r="830" spans="1:9" ht="15.75" customHeight="1" x14ac:dyDescent="0.3">
      <c r="A830" s="9"/>
      <c r="B830" s="9"/>
      <c r="F830" s="49"/>
      <c r="H830" s="1"/>
      <c r="I830" s="5"/>
    </row>
    <row r="831" spans="1:9" ht="20.25" customHeight="1" x14ac:dyDescent="0.3">
      <c r="D831" s="77" t="s">
        <v>1384</v>
      </c>
      <c r="H831" s="1"/>
      <c r="I831" s="5"/>
    </row>
    <row r="832" spans="1:9" ht="20.25" customHeight="1" x14ac:dyDescent="0.3">
      <c r="D832" s="77" t="s">
        <v>1385</v>
      </c>
      <c r="H832" s="1"/>
      <c r="I832" s="5"/>
    </row>
    <row r="833" spans="1:9" ht="17.25" customHeight="1" x14ac:dyDescent="0.3">
      <c r="D833" s="10" t="s">
        <v>1</v>
      </c>
      <c r="E833" s="10" t="s">
        <v>2</v>
      </c>
      <c r="F833" s="10" t="s">
        <v>3</v>
      </c>
      <c r="G833" s="11" t="s">
        <v>4</v>
      </c>
      <c r="H833" s="11" t="s">
        <v>5</v>
      </c>
      <c r="I833" s="12" t="s">
        <v>6</v>
      </c>
    </row>
    <row r="834" spans="1:9" ht="24" customHeight="1" x14ac:dyDescent="0.3">
      <c r="D834" s="67" t="s">
        <v>1386</v>
      </c>
      <c r="E834" s="14">
        <v>8</v>
      </c>
      <c r="F834" s="15" t="s">
        <v>1387</v>
      </c>
      <c r="G834" s="16">
        <v>262200</v>
      </c>
      <c r="H834" s="16">
        <v>429400</v>
      </c>
      <c r="I834" s="16">
        <f t="shared" ref="I834:I839" si="27">SUM(G834:H834)</f>
        <v>691600</v>
      </c>
    </row>
    <row r="835" spans="1:9" ht="24.75" customHeight="1" x14ac:dyDescent="0.3">
      <c r="A835" s="99"/>
      <c r="B835" s="99"/>
      <c r="D835" s="67" t="s">
        <v>1388</v>
      </c>
      <c r="E835" s="14">
        <v>8</v>
      </c>
      <c r="F835" s="15" t="s">
        <v>1389</v>
      </c>
      <c r="G835" s="16">
        <v>251300</v>
      </c>
      <c r="H835" s="16">
        <v>429400</v>
      </c>
      <c r="I835" s="16">
        <f t="shared" si="27"/>
        <v>680700</v>
      </c>
    </row>
    <row r="836" spans="1:9" ht="21.75" customHeight="1" x14ac:dyDescent="0.3">
      <c r="D836" s="67" t="s">
        <v>1390</v>
      </c>
      <c r="E836" s="14">
        <v>8</v>
      </c>
      <c r="F836" s="15" t="s">
        <v>1391</v>
      </c>
      <c r="G836" s="16">
        <v>415000</v>
      </c>
      <c r="H836" s="16">
        <v>429400</v>
      </c>
      <c r="I836" s="16">
        <f t="shared" si="27"/>
        <v>844400</v>
      </c>
    </row>
    <row r="837" spans="1:9" ht="49.5" customHeight="1" x14ac:dyDescent="0.3">
      <c r="D837" s="67" t="s">
        <v>1392</v>
      </c>
      <c r="E837" s="14">
        <v>7</v>
      </c>
      <c r="F837" s="15" t="s">
        <v>1393</v>
      </c>
      <c r="G837" s="16">
        <v>191900</v>
      </c>
      <c r="H837" s="16">
        <v>290000</v>
      </c>
      <c r="I837" s="16">
        <f t="shared" si="27"/>
        <v>481900</v>
      </c>
    </row>
    <row r="838" spans="1:9" ht="30" x14ac:dyDescent="0.3">
      <c r="D838" s="67" t="s">
        <v>1394</v>
      </c>
      <c r="E838" s="14">
        <v>7</v>
      </c>
      <c r="F838" s="15" t="s">
        <v>1395</v>
      </c>
      <c r="G838" s="16">
        <v>230500</v>
      </c>
      <c r="H838" s="16">
        <v>290000</v>
      </c>
      <c r="I838" s="16">
        <f t="shared" si="27"/>
        <v>520500</v>
      </c>
    </row>
    <row r="839" spans="1:9" ht="30" x14ac:dyDescent="0.3">
      <c r="D839" s="67" t="s">
        <v>1396</v>
      </c>
      <c r="E839" s="14">
        <v>11</v>
      </c>
      <c r="F839" s="15" t="s">
        <v>1397</v>
      </c>
      <c r="G839" s="16">
        <v>775600</v>
      </c>
      <c r="H839" s="16">
        <v>695600</v>
      </c>
      <c r="I839" s="16">
        <f t="shared" si="27"/>
        <v>1471200</v>
      </c>
    </row>
    <row r="840" spans="1:9" x14ac:dyDescent="0.3">
      <c r="D840" s="62" t="s">
        <v>1398</v>
      </c>
      <c r="H840" s="1"/>
      <c r="I840" s="5"/>
    </row>
    <row r="841" spans="1:9" s="9" customFormat="1" ht="15.6" customHeight="1" x14ac:dyDescent="0.3">
      <c r="A841" s="1"/>
      <c r="B841" s="1"/>
      <c r="D841" s="62" t="s">
        <v>1399</v>
      </c>
      <c r="E841" s="3"/>
      <c r="F841" s="4"/>
      <c r="G841" s="5"/>
      <c r="I841" s="5"/>
    </row>
    <row r="842" spans="1:9" ht="19.2" customHeight="1" x14ac:dyDescent="0.3">
      <c r="D842" s="62" t="s">
        <v>1400</v>
      </c>
      <c r="H842" s="1"/>
      <c r="I842" s="5"/>
    </row>
    <row r="843" spans="1:9" ht="18.75" customHeight="1" x14ac:dyDescent="0.3">
      <c r="A843" s="9"/>
      <c r="B843" s="9"/>
      <c r="D843" s="10" t="s">
        <v>1</v>
      </c>
      <c r="E843" s="10" t="s">
        <v>2</v>
      </c>
      <c r="F843" s="10" t="s">
        <v>3</v>
      </c>
      <c r="G843" s="11" t="s">
        <v>4</v>
      </c>
      <c r="H843" s="11" t="s">
        <v>5</v>
      </c>
      <c r="I843" s="12" t="s">
        <v>6</v>
      </c>
    </row>
    <row r="844" spans="1:9" ht="23.25" customHeight="1" x14ac:dyDescent="0.3">
      <c r="D844" s="13" t="s">
        <v>1401</v>
      </c>
      <c r="E844" s="14"/>
      <c r="F844" s="37" t="s">
        <v>1402</v>
      </c>
      <c r="G844" s="16">
        <v>10600</v>
      </c>
      <c r="H844" s="16"/>
      <c r="I844" s="16">
        <f t="shared" ref="I844:I856" si="28">SUM(G844:H844)</f>
        <v>10600</v>
      </c>
    </row>
    <row r="845" spans="1:9" ht="19.2" customHeight="1" x14ac:dyDescent="0.3">
      <c r="D845" s="13" t="s">
        <v>1403</v>
      </c>
      <c r="E845" s="14"/>
      <c r="F845" s="37" t="s">
        <v>1404</v>
      </c>
      <c r="G845" s="16">
        <v>4400</v>
      </c>
      <c r="H845" s="16"/>
      <c r="I845" s="16">
        <f t="shared" si="28"/>
        <v>4400</v>
      </c>
    </row>
    <row r="846" spans="1:9" ht="31.5" customHeight="1" x14ac:dyDescent="0.3">
      <c r="D846" s="13" t="s">
        <v>1405</v>
      </c>
      <c r="E846" s="14"/>
      <c r="F846" s="37" t="s">
        <v>1406</v>
      </c>
      <c r="G846" s="16">
        <v>9200</v>
      </c>
      <c r="H846" s="16"/>
      <c r="I846" s="16">
        <f t="shared" si="28"/>
        <v>9200</v>
      </c>
    </row>
    <row r="847" spans="1:9" ht="29.25" customHeight="1" x14ac:dyDescent="0.3">
      <c r="D847" s="13" t="s">
        <v>1407</v>
      </c>
      <c r="E847" s="14"/>
      <c r="F847" s="37" t="s">
        <v>1408</v>
      </c>
      <c r="G847" s="16">
        <v>5600</v>
      </c>
      <c r="H847" s="16"/>
      <c r="I847" s="16">
        <f t="shared" si="28"/>
        <v>5600</v>
      </c>
    </row>
    <row r="848" spans="1:9" ht="29.25" customHeight="1" x14ac:dyDescent="0.3">
      <c r="D848" s="13" t="s">
        <v>1409</v>
      </c>
      <c r="E848" s="14"/>
      <c r="F848" s="37" t="s">
        <v>1410</v>
      </c>
      <c r="G848" s="16">
        <v>18100</v>
      </c>
      <c r="H848" s="16"/>
      <c r="I848" s="16">
        <f t="shared" si="28"/>
        <v>18100</v>
      </c>
    </row>
    <row r="849" spans="1:9" ht="21" customHeight="1" x14ac:dyDescent="0.3">
      <c r="D849" s="13" t="s">
        <v>1411</v>
      </c>
      <c r="E849" s="14"/>
      <c r="F849" s="37" t="s">
        <v>1412</v>
      </c>
      <c r="G849" s="16">
        <v>18100</v>
      </c>
      <c r="H849" s="16"/>
      <c r="I849" s="16">
        <f t="shared" si="28"/>
        <v>18100</v>
      </c>
    </row>
    <row r="850" spans="1:9" ht="22.8" customHeight="1" x14ac:dyDescent="0.3">
      <c r="A850" s="9"/>
      <c r="B850" s="9"/>
      <c r="D850" s="13" t="s">
        <v>1413</v>
      </c>
      <c r="E850" s="14"/>
      <c r="F850" s="37" t="s">
        <v>1414</v>
      </c>
      <c r="G850" s="16">
        <v>18100</v>
      </c>
      <c r="H850" s="16"/>
      <c r="I850" s="16">
        <f t="shared" si="28"/>
        <v>18100</v>
      </c>
    </row>
    <row r="851" spans="1:9" x14ac:dyDescent="0.3">
      <c r="D851" s="13" t="s">
        <v>1415</v>
      </c>
      <c r="E851" s="14"/>
      <c r="F851" s="37" t="s">
        <v>1416</v>
      </c>
      <c r="G851" s="16">
        <v>20000</v>
      </c>
      <c r="H851" s="16"/>
      <c r="I851" s="16">
        <f t="shared" si="28"/>
        <v>20000</v>
      </c>
    </row>
    <row r="852" spans="1:9" ht="19.8" customHeight="1" x14ac:dyDescent="0.3">
      <c r="D852" s="13" t="s">
        <v>1417</v>
      </c>
      <c r="E852" s="14"/>
      <c r="F852" s="37" t="s">
        <v>1418</v>
      </c>
      <c r="G852" s="16">
        <v>17300</v>
      </c>
      <c r="H852" s="16"/>
      <c r="I852" s="16">
        <f t="shared" si="28"/>
        <v>17300</v>
      </c>
    </row>
    <row r="853" spans="1:9" x14ac:dyDescent="0.3">
      <c r="D853" s="13" t="s">
        <v>1419</v>
      </c>
      <c r="E853" s="14"/>
      <c r="F853" s="37" t="s">
        <v>1420</v>
      </c>
      <c r="G853" s="16">
        <v>11100</v>
      </c>
      <c r="H853" s="16"/>
      <c r="I853" s="16">
        <f t="shared" si="28"/>
        <v>11100</v>
      </c>
    </row>
    <row r="854" spans="1:9" s="9" customFormat="1" ht="15.6" customHeight="1" x14ac:dyDescent="0.3">
      <c r="A854" s="1"/>
      <c r="B854" s="1"/>
      <c r="D854" s="13" t="s">
        <v>1421</v>
      </c>
      <c r="E854" s="14"/>
      <c r="F854" s="37" t="s">
        <v>1422</v>
      </c>
      <c r="G854" s="16">
        <v>13200</v>
      </c>
      <c r="H854" s="50"/>
      <c r="I854" s="16">
        <f t="shared" si="28"/>
        <v>13200</v>
      </c>
    </row>
    <row r="855" spans="1:9" ht="16.2" customHeight="1" x14ac:dyDescent="0.3">
      <c r="D855" s="13" t="s">
        <v>1423</v>
      </c>
      <c r="E855" s="14"/>
      <c r="F855" s="37" t="s">
        <v>1424</v>
      </c>
      <c r="G855" s="16">
        <v>3600</v>
      </c>
      <c r="H855" s="16"/>
      <c r="I855" s="16">
        <f t="shared" si="28"/>
        <v>3600</v>
      </c>
    </row>
    <row r="856" spans="1:9" ht="16.8" customHeight="1" x14ac:dyDescent="0.3">
      <c r="D856" s="13" t="s">
        <v>1425</v>
      </c>
      <c r="E856" s="14"/>
      <c r="F856" s="37" t="s">
        <v>1426</v>
      </c>
      <c r="G856" s="16">
        <v>7100</v>
      </c>
      <c r="H856" s="16"/>
      <c r="I856" s="16">
        <f t="shared" si="28"/>
        <v>7100</v>
      </c>
    </row>
    <row r="857" spans="1:9" ht="10.8" customHeight="1" x14ac:dyDescent="0.3">
      <c r="A857" s="9"/>
      <c r="B857" s="9"/>
      <c r="F857" s="49"/>
      <c r="H857" s="1"/>
      <c r="I857" s="5"/>
    </row>
    <row r="858" spans="1:9" ht="19.2" customHeight="1" x14ac:dyDescent="0.3">
      <c r="D858" s="62" t="s">
        <v>1427</v>
      </c>
      <c r="H858" s="1"/>
      <c r="I858" s="5"/>
    </row>
    <row r="859" spans="1:9" ht="21" customHeight="1" x14ac:dyDescent="0.3">
      <c r="D859" s="10" t="s">
        <v>1</v>
      </c>
      <c r="E859" s="10" t="s">
        <v>2</v>
      </c>
      <c r="F859" s="10" t="s">
        <v>3</v>
      </c>
      <c r="G859" s="11" t="s">
        <v>4</v>
      </c>
      <c r="H859" s="11" t="s">
        <v>5</v>
      </c>
      <c r="I859" s="12" t="s">
        <v>6</v>
      </c>
    </row>
    <row r="860" spans="1:9" ht="22.8" customHeight="1" x14ac:dyDescent="0.3">
      <c r="D860" s="67" t="s">
        <v>1428</v>
      </c>
      <c r="E860" s="14">
        <v>2</v>
      </c>
      <c r="F860" s="37" t="s">
        <v>1429</v>
      </c>
      <c r="G860" s="16">
        <v>25500</v>
      </c>
      <c r="H860" s="16"/>
      <c r="I860" s="16">
        <f t="shared" ref="I860:I867" si="29">SUM(G860:H860)</f>
        <v>25500</v>
      </c>
    </row>
    <row r="861" spans="1:9" ht="21.6" customHeight="1" x14ac:dyDescent="0.3">
      <c r="A861" s="9"/>
      <c r="B861" s="9"/>
      <c r="D861" s="13" t="s">
        <v>1430</v>
      </c>
      <c r="E861" s="14"/>
      <c r="F861" s="37" t="s">
        <v>1431</v>
      </c>
      <c r="G861" s="16">
        <v>5600</v>
      </c>
      <c r="H861" s="16"/>
      <c r="I861" s="16">
        <f t="shared" si="29"/>
        <v>5600</v>
      </c>
    </row>
    <row r="862" spans="1:9" ht="19.2" customHeight="1" x14ac:dyDescent="0.3">
      <c r="D862" s="13" t="s">
        <v>1432</v>
      </c>
      <c r="E862" s="14"/>
      <c r="F862" s="37" t="s">
        <v>1433</v>
      </c>
      <c r="G862" s="16">
        <v>15500</v>
      </c>
      <c r="H862" s="16"/>
      <c r="I862" s="16">
        <f t="shared" si="29"/>
        <v>15500</v>
      </c>
    </row>
    <row r="863" spans="1:9" ht="21" customHeight="1" x14ac:dyDescent="0.3">
      <c r="D863" s="13" t="s">
        <v>1434</v>
      </c>
      <c r="E863" s="14"/>
      <c r="F863" s="37" t="s">
        <v>1435</v>
      </c>
      <c r="G863" s="16">
        <v>9700</v>
      </c>
      <c r="H863" s="16"/>
      <c r="I863" s="16">
        <f t="shared" si="29"/>
        <v>9700</v>
      </c>
    </row>
    <row r="864" spans="1:9" ht="19.8" customHeight="1" x14ac:dyDescent="0.3">
      <c r="D864" s="13" t="s">
        <v>1436</v>
      </c>
      <c r="E864" s="14"/>
      <c r="F864" s="37" t="s">
        <v>1437</v>
      </c>
      <c r="G864" s="16">
        <v>42200</v>
      </c>
      <c r="H864" s="16"/>
      <c r="I864" s="16">
        <f t="shared" si="29"/>
        <v>42200</v>
      </c>
    </row>
    <row r="865" spans="1:9" ht="19.2" customHeight="1" x14ac:dyDescent="0.3">
      <c r="D865" s="13" t="s">
        <v>1438</v>
      </c>
      <c r="E865" s="14"/>
      <c r="F865" s="37" t="s">
        <v>1439</v>
      </c>
      <c r="G865" s="16">
        <v>29500</v>
      </c>
      <c r="H865" s="16"/>
      <c r="I865" s="16">
        <f t="shared" si="29"/>
        <v>29500</v>
      </c>
    </row>
    <row r="866" spans="1:9" ht="19.2" customHeight="1" x14ac:dyDescent="0.3">
      <c r="D866" s="13" t="s">
        <v>1440</v>
      </c>
      <c r="E866" s="14"/>
      <c r="F866" s="37" t="s">
        <v>1441</v>
      </c>
      <c r="G866" s="16">
        <v>29500</v>
      </c>
      <c r="H866" s="16"/>
      <c r="I866" s="16">
        <f t="shared" si="29"/>
        <v>29500</v>
      </c>
    </row>
    <row r="867" spans="1:9" ht="18.75" customHeight="1" x14ac:dyDescent="0.3">
      <c r="D867" s="13" t="s">
        <v>1442</v>
      </c>
      <c r="E867" s="14"/>
      <c r="F867" s="37" t="s">
        <v>1443</v>
      </c>
      <c r="G867" s="16">
        <v>48400</v>
      </c>
      <c r="H867" s="16"/>
      <c r="I867" s="16">
        <f t="shared" si="29"/>
        <v>48400</v>
      </c>
    </row>
    <row r="868" spans="1:9" ht="18.75" customHeight="1" x14ac:dyDescent="0.3">
      <c r="A868" s="9"/>
      <c r="B868" s="9"/>
      <c r="F868" s="49"/>
      <c r="H868" s="1"/>
      <c r="I868" s="5"/>
    </row>
    <row r="869" spans="1:9" ht="15.45" customHeight="1" x14ac:dyDescent="0.3">
      <c r="D869" s="62" t="s">
        <v>1444</v>
      </c>
      <c r="H869" s="1"/>
      <c r="I869" s="5"/>
    </row>
    <row r="870" spans="1:9" ht="15.45" customHeight="1" x14ac:dyDescent="0.3">
      <c r="D870" s="62" t="s">
        <v>1445</v>
      </c>
      <c r="H870" s="1"/>
      <c r="I870" s="5"/>
    </row>
    <row r="871" spans="1:9" s="9" customFormat="1" ht="15.45" customHeight="1" x14ac:dyDescent="0.3">
      <c r="A871" s="1"/>
      <c r="B871" s="1"/>
      <c r="D871" s="62" t="s">
        <v>1446</v>
      </c>
      <c r="E871" s="3"/>
      <c r="F871" s="4"/>
      <c r="G871" s="5"/>
      <c r="I871" s="5"/>
    </row>
    <row r="872" spans="1:9" s="9" customFormat="1" ht="16.95" customHeight="1" x14ac:dyDescent="0.3">
      <c r="D872" s="10" t="s">
        <v>1</v>
      </c>
      <c r="E872" s="10" t="s">
        <v>2</v>
      </c>
      <c r="F872" s="10" t="s">
        <v>3</v>
      </c>
      <c r="G872" s="11" t="s">
        <v>4</v>
      </c>
      <c r="H872" s="11" t="s">
        <v>5</v>
      </c>
      <c r="I872" s="12" t="s">
        <v>6</v>
      </c>
    </row>
    <row r="873" spans="1:9" ht="16.95" customHeight="1" x14ac:dyDescent="0.3">
      <c r="A873" s="9"/>
      <c r="B873" s="9"/>
      <c r="D873" s="13" t="s">
        <v>1447</v>
      </c>
      <c r="E873" s="14"/>
      <c r="F873" s="37" t="s">
        <v>1448</v>
      </c>
      <c r="G873" s="16">
        <v>12800</v>
      </c>
      <c r="H873" s="16"/>
      <c r="I873" s="16">
        <f>SUM(G873:H873)</f>
        <v>12800</v>
      </c>
    </row>
    <row r="874" spans="1:9" ht="16.95" customHeight="1" x14ac:dyDescent="0.3">
      <c r="A874" s="9"/>
      <c r="B874" s="9"/>
      <c r="D874" s="13" t="s">
        <v>1449</v>
      </c>
      <c r="E874" s="14"/>
      <c r="F874" s="37" t="s">
        <v>1450</v>
      </c>
      <c r="G874" s="16">
        <v>18800</v>
      </c>
      <c r="H874" s="16"/>
      <c r="I874" s="16">
        <f>SUM(G874:H874)</f>
        <v>18800</v>
      </c>
    </row>
    <row r="875" spans="1:9" ht="16.95" customHeight="1" x14ac:dyDescent="0.3">
      <c r="A875" s="9"/>
      <c r="B875" s="9"/>
      <c r="F875" s="46"/>
      <c r="H875" s="1"/>
      <c r="I875" s="5"/>
    </row>
    <row r="876" spans="1:9" ht="16.95" customHeight="1" x14ac:dyDescent="0.3">
      <c r="D876" s="62" t="s">
        <v>1451</v>
      </c>
      <c r="F876" s="103"/>
      <c r="H876" s="1"/>
      <c r="I876" s="5"/>
    </row>
    <row r="877" spans="1:9" ht="16.95" customHeight="1" x14ac:dyDescent="0.3">
      <c r="D877" s="10" t="s">
        <v>1</v>
      </c>
      <c r="E877" s="10" t="s">
        <v>2</v>
      </c>
      <c r="F877" s="104" t="s">
        <v>3</v>
      </c>
      <c r="G877" s="11" t="s">
        <v>4</v>
      </c>
      <c r="H877" s="11" t="s">
        <v>5</v>
      </c>
      <c r="I877" s="12" t="s">
        <v>6</v>
      </c>
    </row>
    <row r="878" spans="1:9" ht="16.95" customHeight="1" x14ac:dyDescent="0.3">
      <c r="D878" s="13" t="s">
        <v>1452</v>
      </c>
      <c r="E878" s="14"/>
      <c r="F878" s="37" t="s">
        <v>1453</v>
      </c>
      <c r="G878" s="16">
        <v>18800</v>
      </c>
      <c r="H878" s="16"/>
      <c r="I878" s="16">
        <f>SUM(G878:H878)</f>
        <v>18800</v>
      </c>
    </row>
    <row r="879" spans="1:9" ht="16.95" customHeight="1" x14ac:dyDescent="0.3">
      <c r="D879" s="13" t="s">
        <v>1454</v>
      </c>
      <c r="E879" s="14"/>
      <c r="F879" s="37" t="s">
        <v>1455</v>
      </c>
      <c r="G879" s="16">
        <v>39900</v>
      </c>
      <c r="H879" s="16"/>
      <c r="I879" s="16">
        <f>SUM(G879:H879)</f>
        <v>39900</v>
      </c>
    </row>
    <row r="880" spans="1:9" ht="16.95" customHeight="1" x14ac:dyDescent="0.3">
      <c r="D880" s="13" t="s">
        <v>1456</v>
      </c>
      <c r="E880" s="14"/>
      <c r="F880" s="37" t="s">
        <v>1457</v>
      </c>
      <c r="G880" s="16">
        <v>23500</v>
      </c>
      <c r="H880" s="16"/>
      <c r="I880" s="16">
        <f>SUM(G880:H880)</f>
        <v>23500</v>
      </c>
    </row>
    <row r="881" spans="1:9" ht="16.95" customHeight="1" x14ac:dyDescent="0.3">
      <c r="D881" s="13" t="s">
        <v>1458</v>
      </c>
      <c r="E881" s="14"/>
      <c r="F881" s="37" t="s">
        <v>1459</v>
      </c>
      <c r="G881" s="16">
        <v>11600</v>
      </c>
      <c r="H881" s="16"/>
      <c r="I881" s="16">
        <f>SUM(G881:H881)</f>
        <v>11600</v>
      </c>
    </row>
    <row r="882" spans="1:9" ht="16.95" customHeight="1" x14ac:dyDescent="0.3">
      <c r="F882" s="46"/>
      <c r="H882" s="1"/>
      <c r="I882" s="5"/>
    </row>
    <row r="883" spans="1:9" s="9" customFormat="1" ht="16.95" customHeight="1" x14ac:dyDescent="0.3">
      <c r="A883" s="1"/>
      <c r="B883" s="1"/>
      <c r="D883" s="62" t="s">
        <v>1460</v>
      </c>
      <c r="E883" s="3"/>
      <c r="F883" s="103"/>
      <c r="G883" s="5"/>
      <c r="I883" s="5"/>
    </row>
    <row r="884" spans="1:9" ht="16.95" customHeight="1" x14ac:dyDescent="0.3">
      <c r="D884" s="10" t="s">
        <v>1</v>
      </c>
      <c r="E884" s="10" t="s">
        <v>2</v>
      </c>
      <c r="F884" s="104" t="s">
        <v>3</v>
      </c>
      <c r="G884" s="11" t="s">
        <v>4</v>
      </c>
      <c r="H884" s="11" t="s">
        <v>5</v>
      </c>
      <c r="I884" s="12" t="s">
        <v>6</v>
      </c>
    </row>
    <row r="885" spans="1:9" ht="16.95" customHeight="1" x14ac:dyDescent="0.3">
      <c r="D885" s="67" t="s">
        <v>1461</v>
      </c>
      <c r="E885" s="14">
        <v>2</v>
      </c>
      <c r="F885" s="37" t="s">
        <v>1448</v>
      </c>
      <c r="G885" s="16">
        <v>18800</v>
      </c>
      <c r="H885" s="16">
        <v>60500</v>
      </c>
      <c r="I885" s="16">
        <f t="shared" ref="I885:I891" si="30">SUM(G885:H885)</f>
        <v>79300</v>
      </c>
    </row>
    <row r="886" spans="1:9" ht="16.95" customHeight="1" x14ac:dyDescent="0.3">
      <c r="D886" s="67" t="s">
        <v>1462</v>
      </c>
      <c r="E886" s="14">
        <v>2</v>
      </c>
      <c r="F886" s="37" t="s">
        <v>1463</v>
      </c>
      <c r="G886" s="16">
        <v>20800</v>
      </c>
      <c r="H886" s="16">
        <v>60500</v>
      </c>
      <c r="I886" s="16">
        <f t="shared" si="30"/>
        <v>81300</v>
      </c>
    </row>
    <row r="887" spans="1:9" ht="16.95" customHeight="1" x14ac:dyDescent="0.3">
      <c r="D887" s="67" t="s">
        <v>1464</v>
      </c>
      <c r="E887" s="14">
        <v>3</v>
      </c>
      <c r="F887" s="37" t="s">
        <v>1465</v>
      </c>
      <c r="G887" s="16">
        <v>67100</v>
      </c>
      <c r="H887" s="16">
        <v>75000</v>
      </c>
      <c r="I887" s="16">
        <f t="shared" si="30"/>
        <v>142100</v>
      </c>
    </row>
    <row r="888" spans="1:9" s="9" customFormat="1" ht="16.95" customHeight="1" x14ac:dyDescent="0.3">
      <c r="D888" s="13" t="s">
        <v>1466</v>
      </c>
      <c r="E888" s="14"/>
      <c r="F888" s="37" t="s">
        <v>1467</v>
      </c>
      <c r="G888" s="16">
        <v>12800</v>
      </c>
      <c r="H888" s="16">
        <v>0</v>
      </c>
      <c r="I888" s="16">
        <f t="shared" si="30"/>
        <v>12800</v>
      </c>
    </row>
    <row r="889" spans="1:9" ht="16.95" customHeight="1" x14ac:dyDescent="0.3">
      <c r="D889" s="67" t="s">
        <v>1468</v>
      </c>
      <c r="E889" s="14">
        <v>3</v>
      </c>
      <c r="F889" s="37" t="s">
        <v>1469</v>
      </c>
      <c r="G889" s="16">
        <v>20800</v>
      </c>
      <c r="H889" s="16">
        <v>75000</v>
      </c>
      <c r="I889" s="16">
        <f t="shared" si="30"/>
        <v>95800</v>
      </c>
    </row>
    <row r="890" spans="1:9" ht="16.95" customHeight="1" x14ac:dyDescent="0.3">
      <c r="D890" s="67" t="s">
        <v>1470</v>
      </c>
      <c r="E890" s="14">
        <v>3</v>
      </c>
      <c r="F890" s="37" t="s">
        <v>1471</v>
      </c>
      <c r="G890" s="16">
        <v>18800</v>
      </c>
      <c r="H890" s="16">
        <v>75000</v>
      </c>
      <c r="I890" s="16">
        <f t="shared" si="30"/>
        <v>93800</v>
      </c>
    </row>
    <row r="891" spans="1:9" ht="16.95" customHeight="1" x14ac:dyDescent="0.3">
      <c r="D891" s="67" t="s">
        <v>1472</v>
      </c>
      <c r="E891" s="14">
        <v>3</v>
      </c>
      <c r="F891" s="37" t="s">
        <v>1473</v>
      </c>
      <c r="G891" s="16">
        <v>90900</v>
      </c>
      <c r="H891" s="16">
        <v>75000</v>
      </c>
      <c r="I891" s="16">
        <f t="shared" si="30"/>
        <v>165900</v>
      </c>
    </row>
    <row r="892" spans="1:9" s="9" customFormat="1" ht="16.95" customHeight="1" x14ac:dyDescent="0.3">
      <c r="A892" s="1"/>
      <c r="B892" s="1"/>
      <c r="D892" s="67" t="s">
        <v>1474</v>
      </c>
      <c r="E892" s="14">
        <v>4</v>
      </c>
      <c r="F892" s="37" t="s">
        <v>1475</v>
      </c>
      <c r="G892" s="16">
        <v>56000</v>
      </c>
      <c r="H892" s="16">
        <v>0</v>
      </c>
      <c r="I892" s="16">
        <f>SUM(G892:H892)</f>
        <v>56000</v>
      </c>
    </row>
    <row r="893" spans="1:9" ht="16.95" customHeight="1" x14ac:dyDescent="0.3">
      <c r="D893" s="77" t="s">
        <v>1476</v>
      </c>
      <c r="H893" s="1"/>
      <c r="I893" s="5"/>
    </row>
    <row r="894" spans="1:9" ht="16.95" customHeight="1" x14ac:dyDescent="0.3">
      <c r="D894" s="77" t="s">
        <v>1477</v>
      </c>
      <c r="H894" s="1"/>
      <c r="I894" s="5"/>
    </row>
    <row r="895" spans="1:9" ht="16.95" customHeight="1" x14ac:dyDescent="0.3">
      <c r="D895" s="77" t="s">
        <v>1478</v>
      </c>
      <c r="H895" s="1"/>
      <c r="I895" s="5"/>
    </row>
    <row r="896" spans="1:9" ht="16.95" customHeight="1" x14ac:dyDescent="0.3">
      <c r="D896" s="77" t="s">
        <v>1479</v>
      </c>
      <c r="H896" s="1"/>
      <c r="I896" s="5"/>
    </row>
    <row r="897" spans="1:9" ht="16.95" customHeight="1" x14ac:dyDescent="0.3">
      <c r="D897" s="10" t="s">
        <v>1</v>
      </c>
      <c r="E897" s="10" t="s">
        <v>2</v>
      </c>
      <c r="F897" s="10" t="s">
        <v>3</v>
      </c>
      <c r="G897" s="11" t="s">
        <v>4</v>
      </c>
      <c r="H897" s="11" t="s">
        <v>5</v>
      </c>
      <c r="I897" s="12" t="s">
        <v>6</v>
      </c>
    </row>
    <row r="898" spans="1:9" ht="16.95" customHeight="1" x14ac:dyDescent="0.3">
      <c r="D898" s="67" t="s">
        <v>1480</v>
      </c>
      <c r="E898" s="14">
        <v>2</v>
      </c>
      <c r="F898" s="15" t="s">
        <v>1481</v>
      </c>
      <c r="G898" s="16">
        <v>83700</v>
      </c>
      <c r="H898" s="16">
        <v>58700</v>
      </c>
      <c r="I898" s="16">
        <f>SUM(G898:H898)</f>
        <v>142400</v>
      </c>
    </row>
    <row r="899" spans="1:9" ht="16.95" customHeight="1" x14ac:dyDescent="0.3">
      <c r="D899" s="67" t="s">
        <v>1482</v>
      </c>
      <c r="E899" s="14">
        <v>4</v>
      </c>
      <c r="F899" s="37" t="s">
        <v>1483</v>
      </c>
      <c r="G899" s="16">
        <v>59000</v>
      </c>
      <c r="H899" s="16">
        <v>101700</v>
      </c>
      <c r="I899" s="16">
        <f>SUM(G899:H899)</f>
        <v>160700</v>
      </c>
    </row>
    <row r="900" spans="1:9" ht="16.95" customHeight="1" x14ac:dyDescent="0.3">
      <c r="F900" s="49"/>
      <c r="H900" s="1"/>
      <c r="I900" s="5"/>
    </row>
    <row r="901" spans="1:9" ht="16.95" customHeight="1" x14ac:dyDescent="0.3">
      <c r="A901" s="9"/>
      <c r="B901" s="9"/>
      <c r="D901" s="62" t="s">
        <v>1484</v>
      </c>
      <c r="H901" s="1"/>
      <c r="I901" s="5"/>
    </row>
    <row r="902" spans="1:9" ht="16.95" customHeight="1" x14ac:dyDescent="0.3">
      <c r="A902" s="9"/>
      <c r="B902" s="9"/>
      <c r="D902" s="10" t="s">
        <v>1</v>
      </c>
      <c r="E902" s="10" t="s">
        <v>2</v>
      </c>
      <c r="F902" s="10" t="s">
        <v>3</v>
      </c>
      <c r="G902" s="11" t="s">
        <v>4</v>
      </c>
      <c r="H902" s="11" t="s">
        <v>5</v>
      </c>
      <c r="I902" s="12" t="s">
        <v>6</v>
      </c>
    </row>
    <row r="903" spans="1:9" ht="16.95" customHeight="1" x14ac:dyDescent="0.3">
      <c r="D903" s="67" t="s">
        <v>1485</v>
      </c>
      <c r="E903" s="14">
        <v>2</v>
      </c>
      <c r="F903" s="37" t="s">
        <v>1486</v>
      </c>
      <c r="G903" s="16">
        <v>33800</v>
      </c>
      <c r="H903" s="16">
        <v>58700</v>
      </c>
      <c r="I903" s="16">
        <f t="shared" ref="I903:I908" si="31">SUM(G903:H903)</f>
        <v>92500</v>
      </c>
    </row>
    <row r="904" spans="1:9" ht="16.95" customHeight="1" x14ac:dyDescent="0.3">
      <c r="D904" s="67" t="s">
        <v>1487</v>
      </c>
      <c r="E904" s="14">
        <v>4</v>
      </c>
      <c r="F904" s="37" t="s">
        <v>1488</v>
      </c>
      <c r="G904" s="16">
        <v>204600</v>
      </c>
      <c r="H904" s="16">
        <v>101700</v>
      </c>
      <c r="I904" s="16">
        <f t="shared" si="31"/>
        <v>306300</v>
      </c>
    </row>
    <row r="905" spans="1:9" s="9" customFormat="1" ht="16.95" customHeight="1" x14ac:dyDescent="0.3">
      <c r="A905" s="1"/>
      <c r="B905" s="1"/>
      <c r="D905" s="67" t="s">
        <v>1489</v>
      </c>
      <c r="E905" s="14">
        <v>3</v>
      </c>
      <c r="F905" s="37" t="s">
        <v>1490</v>
      </c>
      <c r="G905" s="16">
        <v>111300</v>
      </c>
      <c r="H905" s="16">
        <v>72800</v>
      </c>
      <c r="I905" s="16">
        <f t="shared" si="31"/>
        <v>184100</v>
      </c>
    </row>
    <row r="906" spans="1:9" ht="16.95" customHeight="1" x14ac:dyDescent="0.3">
      <c r="D906" s="67" t="s">
        <v>1491</v>
      </c>
      <c r="E906" s="14">
        <v>6</v>
      </c>
      <c r="F906" s="37" t="s">
        <v>1492</v>
      </c>
      <c r="G906" s="16">
        <v>272800</v>
      </c>
      <c r="H906" s="16">
        <v>217800</v>
      </c>
      <c r="I906" s="16">
        <f t="shared" si="31"/>
        <v>490600</v>
      </c>
    </row>
    <row r="907" spans="1:9" ht="16.95" customHeight="1" x14ac:dyDescent="0.3">
      <c r="D907" s="67" t="s">
        <v>1493</v>
      </c>
      <c r="E907" s="14">
        <v>6</v>
      </c>
      <c r="F907" s="37" t="s">
        <v>1494</v>
      </c>
      <c r="G907" s="16">
        <v>266500</v>
      </c>
      <c r="H907" s="16">
        <v>217800</v>
      </c>
      <c r="I907" s="16">
        <f t="shared" si="31"/>
        <v>484300</v>
      </c>
    </row>
    <row r="908" spans="1:9" ht="16.95" customHeight="1" x14ac:dyDescent="0.3">
      <c r="D908" s="67" t="s">
        <v>1495</v>
      </c>
      <c r="E908" s="14">
        <v>6</v>
      </c>
      <c r="F908" s="37" t="s">
        <v>1496</v>
      </c>
      <c r="G908" s="16">
        <v>204600</v>
      </c>
      <c r="H908" s="16">
        <v>217800</v>
      </c>
      <c r="I908" s="16">
        <f t="shared" si="31"/>
        <v>422400</v>
      </c>
    </row>
    <row r="909" spans="1:9" ht="16.95" customHeight="1" x14ac:dyDescent="0.3">
      <c r="F909" s="49"/>
      <c r="H909" s="1"/>
      <c r="I909" s="5"/>
    </row>
    <row r="910" spans="1:9" s="9" customFormat="1" ht="16.95" customHeight="1" x14ac:dyDescent="0.3">
      <c r="A910" s="1"/>
      <c r="B910" s="1"/>
      <c r="D910" s="62" t="s">
        <v>1497</v>
      </c>
      <c r="E910" s="3"/>
      <c r="F910" s="4"/>
      <c r="G910" s="5"/>
      <c r="I910" s="5"/>
    </row>
    <row r="911" spans="1:9" ht="16.95" customHeight="1" x14ac:dyDescent="0.3">
      <c r="D911" s="10" t="s">
        <v>1</v>
      </c>
      <c r="E911" s="10" t="s">
        <v>2</v>
      </c>
      <c r="F911" s="10" t="s">
        <v>3</v>
      </c>
      <c r="G911" s="11" t="s">
        <v>4</v>
      </c>
      <c r="H911" s="11" t="s">
        <v>5</v>
      </c>
      <c r="I911" s="12" t="s">
        <v>6</v>
      </c>
    </row>
    <row r="912" spans="1:9" ht="16.95" customHeight="1" x14ac:dyDescent="0.3">
      <c r="D912" s="67" t="s">
        <v>1498</v>
      </c>
      <c r="E912" s="14">
        <v>2</v>
      </c>
      <c r="F912" s="37" t="s">
        <v>1499</v>
      </c>
      <c r="G912" s="16">
        <v>33800</v>
      </c>
      <c r="H912" s="16">
        <v>58700</v>
      </c>
      <c r="I912" s="16">
        <f t="shared" ref="I912:I923" si="32">SUM(G912:H912)</f>
        <v>92500</v>
      </c>
    </row>
    <row r="913" spans="1:9" ht="16.95" customHeight="1" x14ac:dyDescent="0.3">
      <c r="D913" s="67" t="s">
        <v>1500</v>
      </c>
      <c r="E913" s="14">
        <v>3</v>
      </c>
      <c r="F913" s="37" t="s">
        <v>1501</v>
      </c>
      <c r="G913" s="16">
        <v>49200</v>
      </c>
      <c r="H913" s="16">
        <v>72800</v>
      </c>
      <c r="I913" s="16">
        <f t="shared" si="32"/>
        <v>122000</v>
      </c>
    </row>
    <row r="914" spans="1:9" ht="16.95" customHeight="1" x14ac:dyDescent="0.3">
      <c r="D914" s="67" t="s">
        <v>1502</v>
      </c>
      <c r="E914" s="14">
        <v>3</v>
      </c>
      <c r="F914" s="37" t="s">
        <v>1503</v>
      </c>
      <c r="G914" s="16">
        <v>108600</v>
      </c>
      <c r="H914" s="16">
        <v>72800</v>
      </c>
      <c r="I914" s="16">
        <f t="shared" si="32"/>
        <v>181400</v>
      </c>
    </row>
    <row r="915" spans="1:9" ht="16.95" customHeight="1" x14ac:dyDescent="0.3">
      <c r="D915" s="67" t="s">
        <v>1504</v>
      </c>
      <c r="E915" s="14">
        <v>3</v>
      </c>
      <c r="F915" s="37" t="s">
        <v>1505</v>
      </c>
      <c r="G915" s="16">
        <v>59000</v>
      </c>
      <c r="H915" s="16">
        <v>72800</v>
      </c>
      <c r="I915" s="16">
        <f t="shared" si="32"/>
        <v>131800</v>
      </c>
    </row>
    <row r="916" spans="1:9" ht="29.4" customHeight="1" x14ac:dyDescent="0.3">
      <c r="D916" s="67" t="s">
        <v>1506</v>
      </c>
      <c r="E916" s="14">
        <v>3</v>
      </c>
      <c r="F916" s="37" t="s">
        <v>1507</v>
      </c>
      <c r="G916" s="16">
        <v>65400</v>
      </c>
      <c r="H916" s="16">
        <v>72800</v>
      </c>
      <c r="I916" s="16">
        <f t="shared" si="32"/>
        <v>138200</v>
      </c>
    </row>
    <row r="917" spans="1:9" ht="16.95" customHeight="1" x14ac:dyDescent="0.3">
      <c r="D917" s="67" t="s">
        <v>1508</v>
      </c>
      <c r="E917" s="14">
        <v>4</v>
      </c>
      <c r="F917" s="37" t="s">
        <v>1509</v>
      </c>
      <c r="G917" s="16">
        <v>131800</v>
      </c>
      <c r="H917" s="16">
        <v>101700</v>
      </c>
      <c r="I917" s="16">
        <f t="shared" si="32"/>
        <v>233500</v>
      </c>
    </row>
    <row r="918" spans="1:9" ht="16.95" customHeight="1" x14ac:dyDescent="0.3">
      <c r="D918" s="67" t="s">
        <v>1510</v>
      </c>
      <c r="E918" s="14">
        <v>4</v>
      </c>
      <c r="F918" s="37" t="s">
        <v>1511</v>
      </c>
      <c r="G918" s="16">
        <v>131800</v>
      </c>
      <c r="H918" s="16">
        <v>101700</v>
      </c>
      <c r="I918" s="16">
        <f t="shared" si="32"/>
        <v>233500</v>
      </c>
    </row>
    <row r="919" spans="1:9" s="9" customFormat="1" ht="16.95" customHeight="1" x14ac:dyDescent="0.3">
      <c r="D919" s="67" t="s">
        <v>1512</v>
      </c>
      <c r="E919" s="14">
        <v>4</v>
      </c>
      <c r="F919" s="37" t="s">
        <v>1513</v>
      </c>
      <c r="G919" s="16">
        <v>188400</v>
      </c>
      <c r="H919" s="16">
        <v>101700</v>
      </c>
      <c r="I919" s="16">
        <f t="shared" si="32"/>
        <v>290100</v>
      </c>
    </row>
    <row r="920" spans="1:9" ht="16.95" customHeight="1" x14ac:dyDescent="0.3">
      <c r="A920" s="9"/>
      <c r="B920" s="9"/>
      <c r="D920" s="67" t="s">
        <v>1514</v>
      </c>
      <c r="E920" s="14">
        <v>5</v>
      </c>
      <c r="F920" s="37" t="s">
        <v>1515</v>
      </c>
      <c r="G920" s="16">
        <v>213100</v>
      </c>
      <c r="H920" s="16">
        <v>167200</v>
      </c>
      <c r="I920" s="16">
        <f t="shared" si="32"/>
        <v>380300</v>
      </c>
    </row>
    <row r="921" spans="1:9" ht="16.95" customHeight="1" x14ac:dyDescent="0.3">
      <c r="D921" s="67" t="s">
        <v>1516</v>
      </c>
      <c r="E921" s="14">
        <v>3</v>
      </c>
      <c r="F921" s="37" t="s">
        <v>1517</v>
      </c>
      <c r="G921" s="16">
        <v>67100</v>
      </c>
      <c r="H921" s="16">
        <v>72800</v>
      </c>
      <c r="I921" s="16">
        <f t="shared" si="32"/>
        <v>139900</v>
      </c>
    </row>
    <row r="922" spans="1:9" ht="16.95" customHeight="1" x14ac:dyDescent="0.3">
      <c r="D922" s="67" t="s">
        <v>1518</v>
      </c>
      <c r="E922" s="14">
        <v>5</v>
      </c>
      <c r="F922" s="15" t="s">
        <v>1519</v>
      </c>
      <c r="G922" s="16">
        <v>133500</v>
      </c>
      <c r="H922" s="16">
        <v>167200</v>
      </c>
      <c r="I922" s="16">
        <f t="shared" si="32"/>
        <v>300700</v>
      </c>
    </row>
    <row r="923" spans="1:9" ht="16.95" customHeight="1" x14ac:dyDescent="0.3">
      <c r="D923" s="67" t="s">
        <v>1520</v>
      </c>
      <c r="E923" s="14">
        <v>3</v>
      </c>
      <c r="F923" s="15" t="s">
        <v>1521</v>
      </c>
      <c r="G923" s="16">
        <v>51500</v>
      </c>
      <c r="H923" s="16">
        <v>72800</v>
      </c>
      <c r="I923" s="16">
        <f t="shared" si="32"/>
        <v>124300</v>
      </c>
    </row>
    <row r="924" spans="1:9" ht="16.95" customHeight="1" x14ac:dyDescent="0.3">
      <c r="F924" s="49"/>
      <c r="H924" s="1"/>
      <c r="I924" s="5"/>
    </row>
    <row r="925" spans="1:9" ht="41.25" customHeight="1" x14ac:dyDescent="0.3">
      <c r="D925" s="62" t="s">
        <v>1522</v>
      </c>
      <c r="H925" s="1"/>
      <c r="I925" s="5"/>
    </row>
    <row r="926" spans="1:9" ht="18.75" customHeight="1" x14ac:dyDescent="0.3">
      <c r="D926" s="10" t="s">
        <v>1</v>
      </c>
      <c r="E926" s="10" t="s">
        <v>2</v>
      </c>
      <c r="F926" s="10" t="s">
        <v>3</v>
      </c>
      <c r="G926" s="11" t="s">
        <v>4</v>
      </c>
      <c r="H926" s="11" t="s">
        <v>5</v>
      </c>
      <c r="I926" s="12" t="s">
        <v>6</v>
      </c>
    </row>
    <row r="927" spans="1:9" ht="19.2" customHeight="1" x14ac:dyDescent="0.3">
      <c r="D927" s="67" t="s">
        <v>1523</v>
      </c>
      <c r="E927" s="14">
        <v>4</v>
      </c>
      <c r="F927" s="15" t="s">
        <v>1524</v>
      </c>
      <c r="G927" s="16">
        <v>108600</v>
      </c>
      <c r="H927" s="16">
        <v>101700</v>
      </c>
      <c r="I927" s="16">
        <f>SUM(G927:H927)</f>
        <v>210300</v>
      </c>
    </row>
    <row r="928" spans="1:9" ht="28.5" customHeight="1" x14ac:dyDescent="0.3">
      <c r="D928" s="67" t="s">
        <v>1525</v>
      </c>
      <c r="E928" s="14">
        <v>4</v>
      </c>
      <c r="F928" s="15" t="s">
        <v>1526</v>
      </c>
      <c r="G928" s="16">
        <v>124000</v>
      </c>
      <c r="H928" s="16">
        <v>101700</v>
      </c>
      <c r="I928" s="16">
        <f>SUM(G928:H928)</f>
        <v>225700</v>
      </c>
    </row>
    <row r="929" spans="1:9" ht="29.25" customHeight="1" x14ac:dyDescent="0.3">
      <c r="D929" s="67" t="s">
        <v>1527</v>
      </c>
      <c r="E929" s="14">
        <v>4</v>
      </c>
      <c r="F929" s="15" t="s">
        <v>1528</v>
      </c>
      <c r="G929" s="16">
        <v>65400</v>
      </c>
      <c r="H929" s="16">
        <v>101700</v>
      </c>
      <c r="I929" s="16">
        <f>SUM(G929:H929)</f>
        <v>167100</v>
      </c>
    </row>
    <row r="930" spans="1:9" ht="19.2" customHeight="1" x14ac:dyDescent="0.3">
      <c r="F930" s="49"/>
      <c r="H930" s="1"/>
      <c r="I930" s="5"/>
    </row>
    <row r="931" spans="1:9" ht="19.2" customHeight="1" x14ac:dyDescent="0.3">
      <c r="A931" s="9"/>
      <c r="B931" s="9"/>
      <c r="D931" s="62" t="s">
        <v>1529</v>
      </c>
      <c r="H931" s="1"/>
      <c r="I931" s="5"/>
    </row>
    <row r="932" spans="1:9" ht="15" x14ac:dyDescent="0.3">
      <c r="D932" s="10" t="s">
        <v>1</v>
      </c>
      <c r="E932" s="10" t="s">
        <v>2</v>
      </c>
      <c r="F932" s="10" t="s">
        <v>3</v>
      </c>
      <c r="G932" s="11" t="s">
        <v>4</v>
      </c>
      <c r="H932" s="11" t="s">
        <v>5</v>
      </c>
      <c r="I932" s="12" t="s">
        <v>6</v>
      </c>
    </row>
    <row r="933" spans="1:9" x14ac:dyDescent="0.3">
      <c r="D933" s="67" t="s">
        <v>1530</v>
      </c>
      <c r="E933" s="14">
        <v>4</v>
      </c>
      <c r="F933" s="15" t="s">
        <v>1499</v>
      </c>
      <c r="G933" s="16">
        <v>60500</v>
      </c>
      <c r="H933" s="16">
        <v>101700</v>
      </c>
      <c r="I933" s="16">
        <f>SUM(G933:H933)</f>
        <v>162200</v>
      </c>
    </row>
    <row r="934" spans="1:9" s="9" customFormat="1" ht="15.6" customHeight="1" x14ac:dyDescent="0.3">
      <c r="A934" s="1"/>
      <c r="B934" s="1"/>
      <c r="D934" s="67" t="s">
        <v>1531</v>
      </c>
      <c r="E934" s="14">
        <v>11</v>
      </c>
      <c r="F934" s="15" t="s">
        <v>1532</v>
      </c>
      <c r="G934" s="16">
        <v>471900</v>
      </c>
      <c r="H934" s="16">
        <v>695600</v>
      </c>
      <c r="I934" s="16">
        <f>SUM(G934:H934)</f>
        <v>1167500</v>
      </c>
    </row>
    <row r="935" spans="1:9" ht="39.75" customHeight="1" x14ac:dyDescent="0.3">
      <c r="F935" s="49"/>
      <c r="H935" s="1"/>
      <c r="I935" s="5"/>
    </row>
    <row r="936" spans="1:9" ht="19.2" customHeight="1" x14ac:dyDescent="0.3">
      <c r="A936" s="9"/>
      <c r="B936" s="9"/>
      <c r="D936" s="62" t="s">
        <v>1533</v>
      </c>
      <c r="H936" s="1"/>
      <c r="I936" s="5"/>
    </row>
    <row r="937" spans="1:9" ht="19.2" customHeight="1" x14ac:dyDescent="0.3">
      <c r="D937" s="10" t="s">
        <v>1</v>
      </c>
      <c r="E937" s="10" t="s">
        <v>2</v>
      </c>
      <c r="F937" s="10" t="s">
        <v>3</v>
      </c>
      <c r="G937" s="11" t="s">
        <v>4</v>
      </c>
      <c r="H937" s="11" t="s">
        <v>5</v>
      </c>
      <c r="I937" s="12" t="s">
        <v>6</v>
      </c>
    </row>
    <row r="938" spans="1:9" x14ac:dyDescent="0.3">
      <c r="D938" s="67" t="s">
        <v>1534</v>
      </c>
      <c r="E938" s="14">
        <v>5</v>
      </c>
      <c r="F938" s="15" t="s">
        <v>1535</v>
      </c>
      <c r="G938" s="16">
        <v>100500</v>
      </c>
      <c r="H938" s="16">
        <v>167200</v>
      </c>
      <c r="I938" s="16">
        <f t="shared" ref="I938:I943" si="33">SUM(G938:H938)</f>
        <v>267700</v>
      </c>
    </row>
    <row r="939" spans="1:9" x14ac:dyDescent="0.3">
      <c r="D939" s="67" t="s">
        <v>1536</v>
      </c>
      <c r="E939" s="14">
        <v>7</v>
      </c>
      <c r="F939" s="15" t="s">
        <v>1537</v>
      </c>
      <c r="G939" s="16">
        <v>183400</v>
      </c>
      <c r="H939" s="16">
        <v>290000</v>
      </c>
      <c r="I939" s="16">
        <f t="shared" si="33"/>
        <v>473400</v>
      </c>
    </row>
    <row r="940" spans="1:9" s="9" customFormat="1" ht="15.6" customHeight="1" x14ac:dyDescent="0.3">
      <c r="D940" s="67" t="s">
        <v>1538</v>
      </c>
      <c r="E940" s="14">
        <v>8</v>
      </c>
      <c r="F940" s="15" t="s">
        <v>1539</v>
      </c>
      <c r="G940" s="16">
        <v>249500</v>
      </c>
      <c r="H940" s="16">
        <v>429400</v>
      </c>
      <c r="I940" s="16">
        <f t="shared" si="33"/>
        <v>678900</v>
      </c>
    </row>
    <row r="941" spans="1:9" ht="19.2" customHeight="1" x14ac:dyDescent="0.3">
      <c r="D941" s="67" t="s">
        <v>1540</v>
      </c>
      <c r="E941" s="14">
        <v>7</v>
      </c>
      <c r="F941" s="15" t="s">
        <v>1541</v>
      </c>
      <c r="G941" s="16">
        <v>298200</v>
      </c>
      <c r="H941" s="16">
        <v>290000</v>
      </c>
      <c r="I941" s="16">
        <f t="shared" si="33"/>
        <v>588200</v>
      </c>
    </row>
    <row r="942" spans="1:9" x14ac:dyDescent="0.3">
      <c r="D942" s="67" t="s">
        <v>1542</v>
      </c>
      <c r="E942" s="14">
        <v>7</v>
      </c>
      <c r="F942" s="15" t="s">
        <v>1543</v>
      </c>
      <c r="G942" s="16">
        <v>183400</v>
      </c>
      <c r="H942" s="16">
        <v>290000</v>
      </c>
      <c r="I942" s="16">
        <f t="shared" si="33"/>
        <v>473400</v>
      </c>
    </row>
    <row r="943" spans="1:9" x14ac:dyDescent="0.3">
      <c r="D943" s="67" t="s">
        <v>1544</v>
      </c>
      <c r="E943" s="14">
        <v>5</v>
      </c>
      <c r="F943" s="15" t="s">
        <v>1545</v>
      </c>
      <c r="G943" s="16">
        <v>130000</v>
      </c>
      <c r="H943" s="16">
        <v>167200</v>
      </c>
      <c r="I943" s="16">
        <f t="shared" si="33"/>
        <v>297200</v>
      </c>
    </row>
    <row r="944" spans="1:9" x14ac:dyDescent="0.3">
      <c r="F944" s="49"/>
      <c r="H944" s="1"/>
      <c r="I944" s="5"/>
    </row>
    <row r="945" spans="1:9" s="9" customFormat="1" ht="15.6" customHeight="1" x14ac:dyDescent="0.3">
      <c r="A945" s="1"/>
      <c r="B945" s="1"/>
      <c r="D945" s="62" t="s">
        <v>1546</v>
      </c>
      <c r="E945" s="3"/>
      <c r="F945" s="4"/>
      <c r="G945" s="5"/>
      <c r="I945" s="5"/>
    </row>
    <row r="946" spans="1:9" ht="19.2" customHeight="1" x14ac:dyDescent="0.3">
      <c r="D946" s="10" t="s">
        <v>1</v>
      </c>
      <c r="E946" s="10" t="s">
        <v>2</v>
      </c>
      <c r="F946" s="10" t="s">
        <v>3</v>
      </c>
      <c r="G946" s="11" t="s">
        <v>4</v>
      </c>
      <c r="H946" s="11" t="s">
        <v>5</v>
      </c>
      <c r="I946" s="12" t="s">
        <v>6</v>
      </c>
    </row>
    <row r="947" spans="1:9" ht="22.5" customHeight="1" x14ac:dyDescent="0.3">
      <c r="D947" s="67" t="s">
        <v>1547</v>
      </c>
      <c r="E947" s="14">
        <v>3</v>
      </c>
      <c r="F947" s="15" t="s">
        <v>1548</v>
      </c>
      <c r="G947" s="16">
        <v>93100</v>
      </c>
      <c r="H947" s="16">
        <v>72800</v>
      </c>
      <c r="I947" s="16">
        <f t="shared" ref="I947:I957" si="34">SUM(G947:H947)</f>
        <v>165900</v>
      </c>
    </row>
    <row r="948" spans="1:9" ht="19.2" customHeight="1" x14ac:dyDescent="0.3">
      <c r="D948" s="67" t="s">
        <v>1549</v>
      </c>
      <c r="E948" s="14">
        <v>4</v>
      </c>
      <c r="F948" s="15" t="s">
        <v>1550</v>
      </c>
      <c r="G948" s="16">
        <v>39500</v>
      </c>
      <c r="H948" s="16">
        <v>101700</v>
      </c>
      <c r="I948" s="16">
        <f t="shared" si="34"/>
        <v>141200</v>
      </c>
    </row>
    <row r="949" spans="1:9" ht="21.75" customHeight="1" x14ac:dyDescent="0.3">
      <c r="D949" s="67" t="s">
        <v>1551</v>
      </c>
      <c r="E949" s="14">
        <v>9</v>
      </c>
      <c r="F949" s="15" t="s">
        <v>1552</v>
      </c>
      <c r="G949" s="16">
        <v>257000</v>
      </c>
      <c r="H949" s="16">
        <v>501600</v>
      </c>
      <c r="I949" s="16">
        <f t="shared" si="34"/>
        <v>758600</v>
      </c>
    </row>
    <row r="950" spans="1:9" ht="30" customHeight="1" x14ac:dyDescent="0.3">
      <c r="D950" s="67" t="s">
        <v>1553</v>
      </c>
      <c r="E950" s="14">
        <v>5</v>
      </c>
      <c r="F950" s="15" t="s">
        <v>1554</v>
      </c>
      <c r="G950" s="16">
        <v>166600</v>
      </c>
      <c r="H950" s="16">
        <v>167200</v>
      </c>
      <c r="I950" s="16">
        <f t="shared" si="34"/>
        <v>333800</v>
      </c>
    </row>
    <row r="951" spans="1:9" ht="19.2" customHeight="1" x14ac:dyDescent="0.3">
      <c r="D951" s="67" t="s">
        <v>1555</v>
      </c>
      <c r="E951" s="14">
        <v>6</v>
      </c>
      <c r="F951" s="15" t="s">
        <v>1556</v>
      </c>
      <c r="G951" s="16">
        <v>166600</v>
      </c>
      <c r="H951" s="16">
        <v>217800</v>
      </c>
      <c r="I951" s="16">
        <f t="shared" si="34"/>
        <v>384400</v>
      </c>
    </row>
    <row r="952" spans="1:9" ht="30" x14ac:dyDescent="0.3">
      <c r="D952" s="67" t="s">
        <v>1557</v>
      </c>
      <c r="E952" s="14">
        <v>8</v>
      </c>
      <c r="F952" s="15" t="s">
        <v>1558</v>
      </c>
      <c r="G952" s="16">
        <v>355800</v>
      </c>
      <c r="H952" s="16">
        <v>429400</v>
      </c>
      <c r="I952" s="16">
        <f t="shared" si="34"/>
        <v>785200</v>
      </c>
    </row>
    <row r="953" spans="1:9" ht="30" x14ac:dyDescent="0.3">
      <c r="A953" s="9"/>
      <c r="B953" s="9"/>
      <c r="D953" s="67" t="s">
        <v>1559</v>
      </c>
      <c r="E953" s="14">
        <v>9</v>
      </c>
      <c r="F953" s="15" t="s">
        <v>1560</v>
      </c>
      <c r="G953" s="16">
        <v>563000</v>
      </c>
      <c r="H953" s="16">
        <v>501600</v>
      </c>
      <c r="I953" s="16">
        <f t="shared" si="34"/>
        <v>1064600</v>
      </c>
    </row>
    <row r="954" spans="1:9" x14ac:dyDescent="0.3">
      <c r="D954" s="67" t="s">
        <v>1561</v>
      </c>
      <c r="E954" s="14">
        <v>6</v>
      </c>
      <c r="F954" s="15" t="s">
        <v>1562</v>
      </c>
      <c r="G954" s="16">
        <v>289700</v>
      </c>
      <c r="H954" s="16">
        <v>217800</v>
      </c>
      <c r="I954" s="16">
        <f t="shared" si="34"/>
        <v>507500</v>
      </c>
    </row>
    <row r="955" spans="1:9" x14ac:dyDescent="0.3">
      <c r="D955" s="67" t="s">
        <v>1563</v>
      </c>
      <c r="E955" s="14">
        <v>6</v>
      </c>
      <c r="F955" s="15" t="s">
        <v>1564</v>
      </c>
      <c r="G955" s="16">
        <v>289700</v>
      </c>
      <c r="H955" s="16">
        <v>217800</v>
      </c>
      <c r="I955" s="16">
        <f t="shared" si="34"/>
        <v>507500</v>
      </c>
    </row>
    <row r="956" spans="1:9" x14ac:dyDescent="0.3">
      <c r="D956" s="67" t="s">
        <v>1565</v>
      </c>
      <c r="E956" s="14">
        <v>6</v>
      </c>
      <c r="F956" s="15" t="s">
        <v>1566</v>
      </c>
      <c r="G956" s="16">
        <v>160700</v>
      </c>
      <c r="H956" s="16">
        <v>217800</v>
      </c>
      <c r="I956" s="16">
        <f t="shared" si="34"/>
        <v>378500</v>
      </c>
    </row>
    <row r="957" spans="1:9" ht="30" x14ac:dyDescent="0.3">
      <c r="D957" s="67" t="s">
        <v>1567</v>
      </c>
      <c r="E957" s="14">
        <v>10</v>
      </c>
      <c r="F957" s="15" t="s">
        <v>1568</v>
      </c>
      <c r="G957" s="16">
        <v>854500</v>
      </c>
      <c r="H957" s="16">
        <v>565500</v>
      </c>
      <c r="I957" s="16">
        <f t="shared" si="34"/>
        <v>1420000</v>
      </c>
    </row>
    <row r="958" spans="1:9" x14ac:dyDescent="0.3">
      <c r="A958" s="9"/>
      <c r="B958" s="9"/>
      <c r="F958" s="49"/>
      <c r="I958" s="5"/>
    </row>
    <row r="959" spans="1:9" x14ac:dyDescent="0.3">
      <c r="F959" s="49"/>
      <c r="H959" s="1"/>
      <c r="I959" s="5"/>
    </row>
    <row r="960" spans="1:9" s="9" customFormat="1" ht="15.6" customHeight="1" x14ac:dyDescent="0.3">
      <c r="A960" s="1"/>
      <c r="B960" s="1"/>
      <c r="D960" s="62" t="s">
        <v>1569</v>
      </c>
      <c r="E960" s="3"/>
      <c r="F960" s="4"/>
      <c r="G960" s="5"/>
      <c r="I960" s="5"/>
    </row>
    <row r="961" spans="1:9" ht="18.600000000000001" customHeight="1" x14ac:dyDescent="0.3">
      <c r="D961" s="10" t="s">
        <v>1</v>
      </c>
      <c r="E961" s="10" t="s">
        <v>2</v>
      </c>
      <c r="F961" s="10" t="s">
        <v>3</v>
      </c>
      <c r="G961" s="11" t="s">
        <v>4</v>
      </c>
      <c r="H961" s="11" t="s">
        <v>5</v>
      </c>
      <c r="I961" s="12" t="s">
        <v>6</v>
      </c>
    </row>
    <row r="962" spans="1:9" ht="26.25" customHeight="1" x14ac:dyDescent="0.3">
      <c r="D962" s="67" t="s">
        <v>1570</v>
      </c>
      <c r="E962" s="14">
        <v>5</v>
      </c>
      <c r="F962" s="15" t="s">
        <v>1571</v>
      </c>
      <c r="G962" s="16">
        <v>133500</v>
      </c>
      <c r="H962" s="16">
        <v>167200</v>
      </c>
      <c r="I962" s="16">
        <f>SUM(G962:H962)</f>
        <v>300700</v>
      </c>
    </row>
    <row r="963" spans="1:9" ht="18.600000000000001" customHeight="1" x14ac:dyDescent="0.3">
      <c r="D963" s="67" t="s">
        <v>1572</v>
      </c>
      <c r="E963" s="14">
        <v>7</v>
      </c>
      <c r="F963" s="15" t="s">
        <v>1573</v>
      </c>
      <c r="G963" s="16">
        <v>251500</v>
      </c>
      <c r="H963" s="16">
        <v>290000</v>
      </c>
      <c r="I963" s="16">
        <f>SUM(G963:H963)</f>
        <v>541500</v>
      </c>
    </row>
    <row r="964" spans="1:9" ht="18.600000000000001" customHeight="1" x14ac:dyDescent="0.3">
      <c r="D964" s="67" t="s">
        <v>1574</v>
      </c>
      <c r="E964" s="14">
        <v>7</v>
      </c>
      <c r="F964" s="15" t="s">
        <v>1575</v>
      </c>
      <c r="G964" s="16">
        <v>193400</v>
      </c>
      <c r="H964" s="16">
        <v>290000</v>
      </c>
      <c r="I964" s="16">
        <f>SUM(G964:H964)</f>
        <v>483400</v>
      </c>
    </row>
    <row r="965" spans="1:9" ht="18.600000000000001" customHeight="1" x14ac:dyDescent="0.3">
      <c r="D965" s="1"/>
      <c r="F965" s="49"/>
      <c r="G965" s="51"/>
      <c r="H965" s="51"/>
      <c r="I965" s="51"/>
    </row>
    <row r="966" spans="1:9" ht="18.600000000000001" customHeight="1" x14ac:dyDescent="0.3">
      <c r="D966" s="1"/>
      <c r="F966" s="49"/>
      <c r="G966" s="51"/>
      <c r="H966" s="51"/>
      <c r="I966" s="51"/>
    </row>
    <row r="967" spans="1:9" ht="18.600000000000001" customHeight="1" x14ac:dyDescent="0.3">
      <c r="D967" s="1"/>
      <c r="F967" s="49"/>
      <c r="G967" s="51"/>
      <c r="H967" s="51"/>
      <c r="I967" s="51"/>
    </row>
    <row r="968" spans="1:9" x14ac:dyDescent="0.3">
      <c r="F968" s="49"/>
      <c r="H968" s="1"/>
      <c r="I968" s="5"/>
    </row>
    <row r="969" spans="1:9" ht="19.2" customHeight="1" x14ac:dyDescent="0.3">
      <c r="D969" s="62" t="s">
        <v>1576</v>
      </c>
      <c r="H969" s="1"/>
      <c r="I969" s="5"/>
    </row>
    <row r="970" spans="1:9" ht="15" x14ac:dyDescent="0.3">
      <c r="A970" s="9"/>
      <c r="B970" s="9"/>
      <c r="D970" s="10" t="s">
        <v>1</v>
      </c>
      <c r="E970" s="10" t="s">
        <v>2</v>
      </c>
      <c r="F970" s="10" t="s">
        <v>3</v>
      </c>
      <c r="G970" s="11" t="s">
        <v>4</v>
      </c>
      <c r="H970" s="11" t="s">
        <v>5</v>
      </c>
      <c r="I970" s="12" t="s">
        <v>6</v>
      </c>
    </row>
    <row r="971" spans="1:9" ht="45" x14ac:dyDescent="0.3">
      <c r="D971" s="67" t="s">
        <v>1577</v>
      </c>
      <c r="E971" s="14">
        <v>4</v>
      </c>
      <c r="F971" s="15" t="s">
        <v>1578</v>
      </c>
      <c r="G971" s="16">
        <v>133500</v>
      </c>
      <c r="H971" s="16">
        <v>101700</v>
      </c>
      <c r="I971" s="16">
        <f t="shared" ref="I971:I978" si="35">SUM(G971:H971)</f>
        <v>235200</v>
      </c>
    </row>
    <row r="972" spans="1:9" ht="30" x14ac:dyDescent="0.3">
      <c r="D972" s="67" t="s">
        <v>1579</v>
      </c>
      <c r="E972" s="14">
        <v>8</v>
      </c>
      <c r="F972" s="15" t="s">
        <v>1580</v>
      </c>
      <c r="G972" s="16">
        <v>346500</v>
      </c>
      <c r="H972" s="16">
        <v>429400</v>
      </c>
      <c r="I972" s="16">
        <f t="shared" si="35"/>
        <v>775900</v>
      </c>
    </row>
    <row r="973" spans="1:9" s="9" customFormat="1" ht="15.6" customHeight="1" x14ac:dyDescent="0.3">
      <c r="A973" s="1"/>
      <c r="B973" s="1"/>
      <c r="D973" s="67" t="s">
        <v>1581</v>
      </c>
      <c r="E973" s="14">
        <v>4</v>
      </c>
      <c r="F973" s="15" t="s">
        <v>1582</v>
      </c>
      <c r="G973" s="16">
        <v>263700</v>
      </c>
      <c r="H973" s="16">
        <v>101700</v>
      </c>
      <c r="I973" s="16">
        <f t="shared" si="35"/>
        <v>365400</v>
      </c>
    </row>
    <row r="974" spans="1:9" ht="19.2" customHeight="1" x14ac:dyDescent="0.3">
      <c r="D974" s="67" t="s">
        <v>1583</v>
      </c>
      <c r="E974" s="14">
        <v>4</v>
      </c>
      <c r="F974" s="15" t="s">
        <v>1584</v>
      </c>
      <c r="G974" s="16">
        <v>133500</v>
      </c>
      <c r="H974" s="16">
        <v>101700</v>
      </c>
      <c r="I974" s="16">
        <f t="shared" si="35"/>
        <v>235200</v>
      </c>
    </row>
    <row r="975" spans="1:9" ht="45" customHeight="1" x14ac:dyDescent="0.3">
      <c r="D975" s="67" t="s">
        <v>1585</v>
      </c>
      <c r="E975" s="14">
        <v>4</v>
      </c>
      <c r="F975" s="15" t="s">
        <v>1586</v>
      </c>
      <c r="G975" s="16">
        <v>236800</v>
      </c>
      <c r="H975" s="16">
        <v>101700</v>
      </c>
      <c r="I975" s="16">
        <f t="shared" si="35"/>
        <v>338500</v>
      </c>
    </row>
    <row r="976" spans="1:9" ht="30" customHeight="1" x14ac:dyDescent="0.3">
      <c r="D976" s="67" t="s">
        <v>1587</v>
      </c>
      <c r="E976" s="14">
        <v>8</v>
      </c>
      <c r="F976" s="15" t="s">
        <v>1588</v>
      </c>
      <c r="G976" s="16">
        <v>474700</v>
      </c>
      <c r="H976" s="16">
        <v>429400</v>
      </c>
      <c r="I976" s="16">
        <f t="shared" si="35"/>
        <v>904100</v>
      </c>
    </row>
    <row r="977" spans="1:9" x14ac:dyDescent="0.3">
      <c r="D977" s="67" t="s">
        <v>1589</v>
      </c>
      <c r="E977" s="14">
        <v>8</v>
      </c>
      <c r="F977" s="15" t="s">
        <v>1590</v>
      </c>
      <c r="G977" s="16">
        <v>390000</v>
      </c>
      <c r="H977" s="16">
        <v>429400</v>
      </c>
      <c r="I977" s="16">
        <f t="shared" si="35"/>
        <v>819400</v>
      </c>
    </row>
    <row r="978" spans="1:9" x14ac:dyDescent="0.3">
      <c r="D978" s="67" t="s">
        <v>1591</v>
      </c>
      <c r="E978" s="14">
        <v>8</v>
      </c>
      <c r="F978" s="15" t="s">
        <v>1592</v>
      </c>
      <c r="G978" s="16">
        <v>341900</v>
      </c>
      <c r="H978" s="16">
        <v>429400</v>
      </c>
      <c r="I978" s="16">
        <f t="shared" si="35"/>
        <v>771300</v>
      </c>
    </row>
    <row r="979" spans="1:9" s="9" customFormat="1" ht="64.5" customHeight="1" x14ac:dyDescent="0.3">
      <c r="A979" s="1"/>
      <c r="B979" s="1"/>
      <c r="D979" s="2"/>
      <c r="E979" s="3"/>
      <c r="F979" s="49"/>
      <c r="G979" s="5"/>
      <c r="I979" s="49"/>
    </row>
    <row r="980" spans="1:9" ht="19.5" customHeight="1" x14ac:dyDescent="0.3">
      <c r="D980" s="62" t="s">
        <v>1593</v>
      </c>
      <c r="H980" s="1"/>
      <c r="I980" s="5"/>
    </row>
    <row r="981" spans="1:9" ht="15.75" customHeight="1" x14ac:dyDescent="0.3">
      <c r="D981" s="62" t="s">
        <v>1594</v>
      </c>
      <c r="H981" s="1"/>
      <c r="I981" s="5"/>
    </row>
    <row r="982" spans="1:9" x14ac:dyDescent="0.3">
      <c r="D982" s="62" t="s">
        <v>1595</v>
      </c>
      <c r="H982" s="1"/>
      <c r="I982" s="5"/>
    </row>
    <row r="983" spans="1:9" ht="19.2" customHeight="1" x14ac:dyDescent="0.3">
      <c r="D983" s="10" t="s">
        <v>1</v>
      </c>
      <c r="E983" s="10" t="s">
        <v>2</v>
      </c>
      <c r="F983" s="10" t="s">
        <v>3</v>
      </c>
      <c r="G983" s="11" t="s">
        <v>4</v>
      </c>
      <c r="H983" s="11" t="s">
        <v>5</v>
      </c>
      <c r="I983" s="12" t="s">
        <v>6</v>
      </c>
    </row>
    <row r="984" spans="1:9" ht="30" x14ac:dyDescent="0.3">
      <c r="D984" s="67" t="s">
        <v>1596</v>
      </c>
      <c r="E984" s="14">
        <v>7</v>
      </c>
      <c r="F984" s="15" t="s">
        <v>1597</v>
      </c>
      <c r="G984" s="16">
        <v>269200</v>
      </c>
      <c r="H984" s="16">
        <v>290000</v>
      </c>
      <c r="I984" s="16">
        <f>SUM(G984:H984)</f>
        <v>559200</v>
      </c>
    </row>
    <row r="985" spans="1:9" ht="30" customHeight="1" x14ac:dyDescent="0.3">
      <c r="A985" s="9"/>
      <c r="B985" s="9"/>
      <c r="D985" s="67" t="s">
        <v>1598</v>
      </c>
      <c r="E985" s="14">
        <v>8</v>
      </c>
      <c r="F985" s="15" t="s">
        <v>1599</v>
      </c>
      <c r="G985" s="16">
        <v>415800</v>
      </c>
      <c r="H985" s="16">
        <v>429400</v>
      </c>
      <c r="I985" s="16">
        <f>SUM(G985:H985)</f>
        <v>845200</v>
      </c>
    </row>
    <row r="986" spans="1:9" ht="19.2" customHeight="1" x14ac:dyDescent="0.3">
      <c r="D986" s="67" t="s">
        <v>1600</v>
      </c>
      <c r="E986" s="14">
        <v>10</v>
      </c>
      <c r="F986" s="15" t="s">
        <v>1601</v>
      </c>
      <c r="G986" s="16">
        <v>436200</v>
      </c>
      <c r="H986" s="16">
        <v>565500</v>
      </c>
      <c r="I986" s="16">
        <f>SUM(G986:H986)</f>
        <v>1001700</v>
      </c>
    </row>
    <row r="987" spans="1:9" x14ac:dyDescent="0.3">
      <c r="D987" s="67" t="s">
        <v>1602</v>
      </c>
      <c r="E987" s="14">
        <v>5</v>
      </c>
      <c r="F987" s="15" t="s">
        <v>1603</v>
      </c>
      <c r="G987" s="16">
        <v>133900</v>
      </c>
      <c r="H987" s="16">
        <v>167200</v>
      </c>
      <c r="I987" s="16">
        <f>SUM(G987:H987)</f>
        <v>301100</v>
      </c>
    </row>
    <row r="988" spans="1:9" ht="24" customHeight="1" x14ac:dyDescent="0.3">
      <c r="F988" s="49"/>
      <c r="H988" s="1"/>
      <c r="I988" s="5"/>
    </row>
    <row r="989" spans="1:9" x14ac:dyDescent="0.3">
      <c r="D989" s="62" t="s">
        <v>1604</v>
      </c>
      <c r="H989" s="1"/>
      <c r="I989" s="5"/>
    </row>
    <row r="990" spans="1:9" ht="15" x14ac:dyDescent="0.3">
      <c r="D990" s="10" t="s">
        <v>1</v>
      </c>
      <c r="E990" s="10" t="s">
        <v>2</v>
      </c>
      <c r="F990" s="10" t="s">
        <v>3</v>
      </c>
      <c r="G990" s="11" t="s">
        <v>4</v>
      </c>
      <c r="H990" s="11" t="s">
        <v>5</v>
      </c>
      <c r="I990" s="12" t="s">
        <v>6</v>
      </c>
    </row>
    <row r="991" spans="1:9" s="9" customFormat="1" ht="15.6" customHeight="1" x14ac:dyDescent="0.3">
      <c r="D991" s="67" t="s">
        <v>1605</v>
      </c>
      <c r="E991" s="14">
        <v>4</v>
      </c>
      <c r="F991" s="15" t="s">
        <v>1606</v>
      </c>
      <c r="G991" s="16">
        <v>133500</v>
      </c>
      <c r="H991" s="16">
        <v>101700</v>
      </c>
      <c r="I991" s="16">
        <f t="shared" ref="I991:I998" si="36">SUM(G991:H991)</f>
        <v>235200</v>
      </c>
    </row>
    <row r="992" spans="1:9" x14ac:dyDescent="0.3">
      <c r="D992" s="67" t="s">
        <v>1607</v>
      </c>
      <c r="E992" s="14">
        <v>4</v>
      </c>
      <c r="F992" s="15" t="s">
        <v>1608</v>
      </c>
      <c r="G992" s="16">
        <v>133500</v>
      </c>
      <c r="H992" s="16">
        <v>101700</v>
      </c>
      <c r="I992" s="16">
        <f t="shared" si="36"/>
        <v>235200</v>
      </c>
    </row>
    <row r="993" spans="1:9" x14ac:dyDescent="0.3">
      <c r="D993" s="67" t="s">
        <v>1609</v>
      </c>
      <c r="E993" s="14">
        <v>3</v>
      </c>
      <c r="F993" s="15" t="s">
        <v>1610</v>
      </c>
      <c r="G993" s="16">
        <v>80500</v>
      </c>
      <c r="H993" s="16">
        <v>72800</v>
      </c>
      <c r="I993" s="16">
        <f t="shared" si="36"/>
        <v>153300</v>
      </c>
    </row>
    <row r="994" spans="1:9" ht="63.75" customHeight="1" x14ac:dyDescent="0.3">
      <c r="D994" s="67" t="s">
        <v>1567</v>
      </c>
      <c r="E994" s="14">
        <v>10</v>
      </c>
      <c r="F994" s="15" t="s">
        <v>1611</v>
      </c>
      <c r="G994" s="16">
        <v>589100</v>
      </c>
      <c r="H994" s="16">
        <v>565500</v>
      </c>
      <c r="I994" s="16">
        <f t="shared" si="36"/>
        <v>1154600</v>
      </c>
    </row>
    <row r="995" spans="1:9" ht="19.2" customHeight="1" x14ac:dyDescent="0.3">
      <c r="D995" s="67" t="s">
        <v>1612</v>
      </c>
      <c r="E995" s="14">
        <v>7</v>
      </c>
      <c r="F995" s="15" t="s">
        <v>1613</v>
      </c>
      <c r="G995" s="16">
        <v>277600</v>
      </c>
      <c r="H995" s="16">
        <v>290000</v>
      </c>
      <c r="I995" s="16">
        <f t="shared" si="36"/>
        <v>567600</v>
      </c>
    </row>
    <row r="996" spans="1:9" ht="30" x14ac:dyDescent="0.3">
      <c r="A996" s="9"/>
      <c r="B996" s="9"/>
      <c r="D996" s="67" t="s">
        <v>1614</v>
      </c>
      <c r="E996" s="14">
        <v>8</v>
      </c>
      <c r="F996" s="15" t="s">
        <v>1615</v>
      </c>
      <c r="G996" s="16">
        <v>255600</v>
      </c>
      <c r="H996" s="16">
        <v>429400</v>
      </c>
      <c r="I996" s="16">
        <f t="shared" si="36"/>
        <v>685000</v>
      </c>
    </row>
    <row r="997" spans="1:9" ht="30" x14ac:dyDescent="0.3">
      <c r="D997" s="67" t="s">
        <v>1616</v>
      </c>
      <c r="E997" s="14">
        <v>6</v>
      </c>
      <c r="F997" s="15" t="s">
        <v>1617</v>
      </c>
      <c r="G997" s="16">
        <v>133500</v>
      </c>
      <c r="H997" s="16">
        <v>217800</v>
      </c>
      <c r="I997" s="16">
        <f t="shared" si="36"/>
        <v>351300</v>
      </c>
    </row>
    <row r="998" spans="1:9" s="9" customFormat="1" ht="15.6" customHeight="1" x14ac:dyDescent="0.3">
      <c r="A998" s="1"/>
      <c r="B998" s="1"/>
      <c r="D998" s="67" t="s">
        <v>1618</v>
      </c>
      <c r="E998" s="14">
        <v>5</v>
      </c>
      <c r="F998" s="15" t="s">
        <v>1619</v>
      </c>
      <c r="G998" s="16">
        <v>579700</v>
      </c>
      <c r="H998" s="16">
        <v>167200</v>
      </c>
      <c r="I998" s="16">
        <f t="shared" si="36"/>
        <v>746900</v>
      </c>
    </row>
    <row r="999" spans="1:9" ht="15" customHeight="1" x14ac:dyDescent="0.3">
      <c r="F999" s="49"/>
      <c r="H999" s="1"/>
      <c r="I999" s="5"/>
    </row>
    <row r="1000" spans="1:9" ht="21" customHeight="1" x14ac:dyDescent="0.3">
      <c r="D1000" s="77" t="s">
        <v>1620</v>
      </c>
      <c r="H1000" s="1"/>
      <c r="I1000" s="5"/>
    </row>
    <row r="1001" spans="1:9" ht="18" customHeight="1" x14ac:dyDescent="0.3">
      <c r="D1001" s="77" t="s">
        <v>1399</v>
      </c>
      <c r="H1001" s="1"/>
      <c r="I1001" s="5"/>
    </row>
    <row r="1002" spans="1:9" x14ac:dyDescent="0.3">
      <c r="D1002" s="77" t="s">
        <v>1621</v>
      </c>
      <c r="H1002" s="1"/>
      <c r="I1002" s="5"/>
    </row>
    <row r="1003" spans="1:9" ht="19.2" customHeight="1" x14ac:dyDescent="0.3">
      <c r="D1003" s="77" t="s">
        <v>1400</v>
      </c>
      <c r="H1003" s="1"/>
      <c r="I1003" s="5"/>
    </row>
    <row r="1004" spans="1:9" ht="15" x14ac:dyDescent="0.3">
      <c r="D1004" s="10" t="s">
        <v>1</v>
      </c>
      <c r="E1004" s="10" t="s">
        <v>2</v>
      </c>
      <c r="F1004" s="10" t="s">
        <v>3</v>
      </c>
      <c r="G1004" s="11" t="s">
        <v>4</v>
      </c>
      <c r="H1004" s="11" t="s">
        <v>5</v>
      </c>
      <c r="I1004" s="12" t="s">
        <v>6</v>
      </c>
    </row>
    <row r="1005" spans="1:9" x14ac:dyDescent="0.3">
      <c r="D1005" s="67" t="s">
        <v>1622</v>
      </c>
      <c r="E1005" s="14">
        <v>1</v>
      </c>
      <c r="F1005" s="15" t="s">
        <v>1623</v>
      </c>
      <c r="G1005" s="16">
        <v>22800</v>
      </c>
      <c r="H1005" s="16">
        <v>44000</v>
      </c>
      <c r="I1005" s="16">
        <f>SUM(G1005:H1005)</f>
        <v>66800</v>
      </c>
    </row>
    <row r="1006" spans="1:9" ht="30" x14ac:dyDescent="0.3">
      <c r="D1006" s="67" t="s">
        <v>1624</v>
      </c>
      <c r="E1006" s="14">
        <v>2</v>
      </c>
      <c r="F1006" s="15" t="s">
        <v>1625</v>
      </c>
      <c r="G1006" s="16">
        <v>12400</v>
      </c>
      <c r="H1006" s="16">
        <v>58700</v>
      </c>
      <c r="I1006" s="16">
        <f>SUM(G1006:H1006)</f>
        <v>71100</v>
      </c>
    </row>
    <row r="1007" spans="1:9" ht="11.25" customHeight="1" x14ac:dyDescent="0.3">
      <c r="F1007" s="49"/>
      <c r="H1007" s="1"/>
      <c r="I1007" s="5"/>
    </row>
    <row r="1008" spans="1:9" ht="9" customHeight="1" x14ac:dyDescent="0.3">
      <c r="D1008" s="62" t="s">
        <v>1626</v>
      </c>
      <c r="H1008" s="1"/>
      <c r="I1008" s="5"/>
    </row>
    <row r="1009" spans="1:9" x14ac:dyDescent="0.3">
      <c r="D1009" s="62" t="s">
        <v>1627</v>
      </c>
      <c r="H1009" s="1"/>
      <c r="I1009" s="5"/>
    </row>
    <row r="1010" spans="1:9" ht="15" x14ac:dyDescent="0.3">
      <c r="A1010" s="9"/>
      <c r="B1010" s="9"/>
      <c r="D1010" s="10" t="s">
        <v>1</v>
      </c>
      <c r="E1010" s="10" t="s">
        <v>2</v>
      </c>
      <c r="F1010" s="10" t="s">
        <v>3</v>
      </c>
      <c r="G1010" s="11" t="s">
        <v>4</v>
      </c>
      <c r="H1010" s="11" t="s">
        <v>5</v>
      </c>
      <c r="I1010" s="12" t="s">
        <v>6</v>
      </c>
    </row>
    <row r="1011" spans="1:9" s="9" customFormat="1" ht="15.6" customHeight="1" x14ac:dyDescent="0.3">
      <c r="A1011" s="1"/>
      <c r="B1011" s="1"/>
      <c r="D1011" s="67" t="s">
        <v>1628</v>
      </c>
      <c r="E1011" s="14">
        <v>2</v>
      </c>
      <c r="F1011" s="15" t="s">
        <v>1629</v>
      </c>
      <c r="G1011" s="16">
        <v>22800</v>
      </c>
      <c r="H1011" s="16">
        <v>58700</v>
      </c>
      <c r="I1011" s="16">
        <f>SUM(G1011:H1011)</f>
        <v>81500</v>
      </c>
    </row>
    <row r="1012" spans="1:9" ht="22.5" customHeight="1" x14ac:dyDescent="0.3">
      <c r="D1012" s="62" t="s">
        <v>1630</v>
      </c>
      <c r="H1012" s="1"/>
      <c r="I1012" s="5"/>
    </row>
    <row r="1013" spans="1:9" ht="13.5" customHeight="1" x14ac:dyDescent="0.3">
      <c r="D1013" s="10" t="s">
        <v>1</v>
      </c>
      <c r="E1013" s="10" t="s">
        <v>2</v>
      </c>
      <c r="F1013" s="10" t="s">
        <v>3</v>
      </c>
      <c r="G1013" s="11" t="s">
        <v>4</v>
      </c>
      <c r="H1013" s="11" t="s">
        <v>5</v>
      </c>
      <c r="I1013" s="12" t="s">
        <v>6</v>
      </c>
    </row>
    <row r="1014" spans="1:9" x14ac:dyDescent="0.3">
      <c r="D1014" s="67" t="s">
        <v>1631</v>
      </c>
      <c r="E1014" s="14">
        <v>2</v>
      </c>
      <c r="F1014" s="15" t="s">
        <v>1632</v>
      </c>
      <c r="G1014" s="16">
        <v>15200</v>
      </c>
      <c r="H1014" s="16">
        <v>58700</v>
      </c>
      <c r="I1014" s="16">
        <f t="shared" ref="I1014:I1020" si="37">SUM(G1014:H1014)</f>
        <v>73900</v>
      </c>
    </row>
    <row r="1015" spans="1:9" x14ac:dyDescent="0.3">
      <c r="D1015" s="13" t="s">
        <v>1633</v>
      </c>
      <c r="E1015" s="14"/>
      <c r="F1015" s="15" t="s">
        <v>1634</v>
      </c>
      <c r="G1015" s="16">
        <v>10000</v>
      </c>
      <c r="H1015" s="16"/>
      <c r="I1015" s="16">
        <f t="shared" si="37"/>
        <v>10000</v>
      </c>
    </row>
    <row r="1016" spans="1:9" x14ac:dyDescent="0.3">
      <c r="D1016" s="13" t="s">
        <v>1635</v>
      </c>
      <c r="E1016" s="14"/>
      <c r="F1016" s="15" t="s">
        <v>1636</v>
      </c>
      <c r="G1016" s="16">
        <v>90000</v>
      </c>
      <c r="H1016" s="16"/>
      <c r="I1016" s="16">
        <f t="shared" si="37"/>
        <v>90000</v>
      </c>
    </row>
    <row r="1017" spans="1:9" ht="19.2" customHeight="1" x14ac:dyDescent="0.3">
      <c r="D1017" s="13" t="s">
        <v>1637</v>
      </c>
      <c r="E1017" s="14"/>
      <c r="F1017" s="15" t="s">
        <v>1638</v>
      </c>
      <c r="G1017" s="16">
        <v>7100</v>
      </c>
      <c r="H1017" s="16"/>
      <c r="I1017" s="16">
        <f t="shared" si="37"/>
        <v>7100</v>
      </c>
    </row>
    <row r="1018" spans="1:9" x14ac:dyDescent="0.3">
      <c r="A1018" s="9"/>
      <c r="B1018" s="9"/>
      <c r="D1018" s="13" t="s">
        <v>1639</v>
      </c>
      <c r="E1018" s="14"/>
      <c r="F1018" s="15" t="s">
        <v>1640</v>
      </c>
      <c r="G1018" s="16">
        <v>25500</v>
      </c>
      <c r="H1018" s="16"/>
      <c r="I1018" s="16">
        <f t="shared" si="37"/>
        <v>25500</v>
      </c>
    </row>
    <row r="1019" spans="1:9" ht="60" x14ac:dyDescent="0.3">
      <c r="D1019" s="13" t="s">
        <v>1641</v>
      </c>
      <c r="E1019" s="14"/>
      <c r="F1019" s="15" t="s">
        <v>1642</v>
      </c>
      <c r="G1019" s="16">
        <v>28200</v>
      </c>
      <c r="H1019" s="16"/>
      <c r="I1019" s="16">
        <f t="shared" si="37"/>
        <v>28200</v>
      </c>
    </row>
    <row r="1020" spans="1:9" s="9" customFormat="1" ht="15.6" customHeight="1" x14ac:dyDescent="0.3">
      <c r="A1020" s="1"/>
      <c r="B1020" s="1"/>
      <c r="D1020" s="67" t="s">
        <v>1643</v>
      </c>
      <c r="E1020" s="14">
        <v>2</v>
      </c>
      <c r="F1020" s="15" t="s">
        <v>1644</v>
      </c>
      <c r="G1020" s="16">
        <v>13200</v>
      </c>
      <c r="H1020" s="16">
        <v>56900</v>
      </c>
      <c r="I1020" s="16">
        <f t="shared" si="37"/>
        <v>70100</v>
      </c>
    </row>
    <row r="1021" spans="1:9" ht="15" customHeight="1" x14ac:dyDescent="0.3">
      <c r="F1021" s="49"/>
      <c r="H1021" s="1"/>
      <c r="I1021" s="5"/>
    </row>
    <row r="1022" spans="1:9" ht="19.2" customHeight="1" x14ac:dyDescent="0.3">
      <c r="D1022" s="77" t="s">
        <v>1645</v>
      </c>
      <c r="H1022" s="1"/>
      <c r="I1022" s="5"/>
    </row>
    <row r="1023" spans="1:9" x14ac:dyDescent="0.3">
      <c r="D1023" s="77" t="s">
        <v>1646</v>
      </c>
      <c r="H1023" s="1"/>
      <c r="I1023" s="5"/>
    </row>
    <row r="1024" spans="1:9" ht="19.2" customHeight="1" x14ac:dyDescent="0.3">
      <c r="A1024" s="9"/>
      <c r="B1024" s="9"/>
      <c r="D1024" s="77" t="s">
        <v>1647</v>
      </c>
      <c r="H1024" s="1"/>
      <c r="I1024" s="5"/>
    </row>
    <row r="1025" spans="1:9" ht="18" customHeight="1" x14ac:dyDescent="0.3">
      <c r="D1025" s="77" t="s">
        <v>1648</v>
      </c>
      <c r="H1025" s="1"/>
      <c r="I1025" s="5"/>
    </row>
    <row r="1026" spans="1:9" ht="19.2" customHeight="1" x14ac:dyDescent="0.3">
      <c r="D1026" s="77" t="s">
        <v>1649</v>
      </c>
      <c r="H1026" s="1"/>
      <c r="I1026" s="5"/>
    </row>
    <row r="1027" spans="1:9" ht="16.5" customHeight="1" x14ac:dyDescent="0.3">
      <c r="D1027" s="10" t="s">
        <v>1</v>
      </c>
      <c r="E1027" s="10" t="s">
        <v>2</v>
      </c>
      <c r="F1027" s="10" t="s">
        <v>3</v>
      </c>
      <c r="G1027" s="11" t="s">
        <v>4</v>
      </c>
      <c r="H1027" s="11" t="s">
        <v>5</v>
      </c>
      <c r="I1027" s="12" t="s">
        <v>6</v>
      </c>
    </row>
    <row r="1028" spans="1:9" ht="38.4" customHeight="1" x14ac:dyDescent="0.3">
      <c r="D1028" s="13" t="s">
        <v>1650</v>
      </c>
      <c r="E1028" s="14"/>
      <c r="F1028" s="15" t="s">
        <v>1651</v>
      </c>
      <c r="G1028" s="16">
        <v>9500</v>
      </c>
      <c r="H1028" s="16"/>
      <c r="I1028" s="16">
        <f>SUM(G1028:H1028)</f>
        <v>9500</v>
      </c>
    </row>
    <row r="1029" spans="1:9" x14ac:dyDescent="0.3">
      <c r="D1029" s="13" t="s">
        <v>1652</v>
      </c>
      <c r="E1029" s="14"/>
      <c r="F1029" s="15" t="s">
        <v>1653</v>
      </c>
      <c r="G1029" s="16">
        <v>6600</v>
      </c>
      <c r="H1029" s="16"/>
      <c r="I1029" s="16">
        <f>SUM(G1029:H1029)</f>
        <v>6600</v>
      </c>
    </row>
    <row r="1030" spans="1:9" x14ac:dyDescent="0.3">
      <c r="D1030" s="13" t="s">
        <v>1654</v>
      </c>
      <c r="E1030" s="14"/>
      <c r="F1030" s="15" t="s">
        <v>1655</v>
      </c>
      <c r="G1030" s="16">
        <v>18200</v>
      </c>
      <c r="H1030" s="16"/>
      <c r="I1030" s="16">
        <f>SUM(G1030:H1030)</f>
        <v>18200</v>
      </c>
    </row>
    <row r="1031" spans="1:9" ht="30" x14ac:dyDescent="0.3">
      <c r="D1031" s="13" t="s">
        <v>1656</v>
      </c>
      <c r="E1031" s="14"/>
      <c r="F1031" s="15" t="s">
        <v>1657</v>
      </c>
      <c r="G1031" s="16">
        <v>36300</v>
      </c>
      <c r="H1031" s="16"/>
      <c r="I1031" s="16">
        <f>SUM(G1031:H1031)</f>
        <v>36300</v>
      </c>
    </row>
    <row r="1032" spans="1:9" ht="30" x14ac:dyDescent="0.3">
      <c r="D1032" s="67" t="s">
        <v>1658</v>
      </c>
      <c r="E1032" s="14">
        <v>1</v>
      </c>
      <c r="F1032" s="15" t="s">
        <v>1659</v>
      </c>
      <c r="G1032" s="16">
        <v>18200</v>
      </c>
      <c r="H1032" s="16">
        <v>44000</v>
      </c>
      <c r="I1032" s="16">
        <f>SUM(G1032:H1032)</f>
        <v>62200</v>
      </c>
    </row>
    <row r="1033" spans="1:9" x14ac:dyDescent="0.3">
      <c r="F1033" s="49"/>
      <c r="H1033" s="1"/>
      <c r="I1033" s="5"/>
    </row>
    <row r="1034" spans="1:9" x14ac:dyDescent="0.3">
      <c r="D1034" s="62" t="s">
        <v>1660</v>
      </c>
      <c r="H1034" s="1"/>
      <c r="I1034" s="5"/>
    </row>
    <row r="1035" spans="1:9" s="9" customFormat="1" ht="15.6" customHeight="1" x14ac:dyDescent="0.3">
      <c r="A1035" s="1"/>
      <c r="B1035" s="1"/>
      <c r="D1035" s="10" t="s">
        <v>1</v>
      </c>
      <c r="E1035" s="10" t="s">
        <v>2</v>
      </c>
      <c r="F1035" s="10" t="s">
        <v>3</v>
      </c>
      <c r="G1035" s="11" t="s">
        <v>4</v>
      </c>
      <c r="H1035" s="11" t="s">
        <v>5</v>
      </c>
      <c r="I1035" s="12" t="s">
        <v>6</v>
      </c>
    </row>
    <row r="1036" spans="1:9" x14ac:dyDescent="0.3">
      <c r="A1036" s="9"/>
      <c r="B1036" s="9"/>
      <c r="D1036" s="67" t="s">
        <v>1661</v>
      </c>
      <c r="E1036" s="14">
        <v>2</v>
      </c>
      <c r="F1036" s="15" t="s">
        <v>1662</v>
      </c>
      <c r="G1036" s="16">
        <v>9200</v>
      </c>
      <c r="H1036" s="16">
        <v>58700</v>
      </c>
      <c r="I1036" s="16">
        <f>SUM(G1036:H1036)</f>
        <v>67900</v>
      </c>
    </row>
    <row r="1037" spans="1:9" ht="19.2" customHeight="1" x14ac:dyDescent="0.3">
      <c r="D1037" s="67" t="s">
        <v>1663</v>
      </c>
      <c r="E1037" s="14">
        <v>2</v>
      </c>
      <c r="F1037" s="15" t="s">
        <v>1664</v>
      </c>
      <c r="G1037" s="16">
        <v>18200</v>
      </c>
      <c r="H1037" s="16">
        <v>58700</v>
      </c>
      <c r="I1037" s="16">
        <f>SUM(G1037:H1037)</f>
        <v>76900</v>
      </c>
    </row>
    <row r="1038" spans="1:9" ht="19.2" customHeight="1" x14ac:dyDescent="0.3">
      <c r="F1038" s="49"/>
      <c r="H1038" s="1"/>
      <c r="I1038" s="5"/>
    </row>
    <row r="1039" spans="1:9" x14ac:dyDescent="0.3">
      <c r="D1039" s="77" t="s">
        <v>1665</v>
      </c>
      <c r="H1039" s="1"/>
      <c r="I1039" s="5"/>
    </row>
    <row r="1040" spans="1:9" x14ac:dyDescent="0.3">
      <c r="D1040" s="77" t="s">
        <v>1666</v>
      </c>
      <c r="H1040" s="1"/>
      <c r="I1040" s="5"/>
    </row>
    <row r="1041" spans="1:9" ht="15" x14ac:dyDescent="0.3">
      <c r="D1041" s="10" t="s">
        <v>1</v>
      </c>
      <c r="E1041" s="10" t="s">
        <v>2</v>
      </c>
      <c r="F1041" s="10" t="s">
        <v>3</v>
      </c>
      <c r="G1041" s="11" t="s">
        <v>4</v>
      </c>
      <c r="H1041" s="11" t="s">
        <v>5</v>
      </c>
      <c r="I1041" s="12" t="s">
        <v>6</v>
      </c>
    </row>
    <row r="1042" spans="1:9" ht="30" x14ac:dyDescent="0.3">
      <c r="D1042" s="67" t="s">
        <v>1667</v>
      </c>
      <c r="E1042" s="14">
        <v>3</v>
      </c>
      <c r="F1042" s="15" t="s">
        <v>1668</v>
      </c>
      <c r="G1042" s="16">
        <v>99300</v>
      </c>
      <c r="H1042" s="16">
        <v>72800</v>
      </c>
      <c r="I1042" s="16">
        <f>SUM(G1042:H1042)</f>
        <v>172100</v>
      </c>
    </row>
    <row r="1043" spans="1:9" s="9" customFormat="1" ht="15.6" customHeight="1" x14ac:dyDescent="0.3">
      <c r="D1043" s="13" t="s">
        <v>1669</v>
      </c>
      <c r="E1043" s="14"/>
      <c r="F1043" s="21" t="s">
        <v>1670</v>
      </c>
      <c r="G1043" s="16">
        <v>9500</v>
      </c>
      <c r="H1043" s="50"/>
      <c r="I1043" s="16">
        <f>SUM(G1043:H1043)</f>
        <v>9500</v>
      </c>
    </row>
    <row r="1044" spans="1:9" ht="19.2" customHeight="1" x14ac:dyDescent="0.3">
      <c r="D1044" s="67" t="s">
        <v>1671</v>
      </c>
      <c r="E1044" s="14">
        <v>3</v>
      </c>
      <c r="F1044" s="15" t="s">
        <v>1662</v>
      </c>
      <c r="G1044" s="16">
        <v>32600</v>
      </c>
      <c r="H1044" s="16">
        <v>72800</v>
      </c>
      <c r="I1044" s="16">
        <f>SUM(G1044:H1044)</f>
        <v>105400</v>
      </c>
    </row>
    <row r="1045" spans="1:9" ht="19.2" customHeight="1" x14ac:dyDescent="0.3">
      <c r="D1045" s="67" t="s">
        <v>1672</v>
      </c>
      <c r="E1045" s="14">
        <v>3</v>
      </c>
      <c r="F1045" s="15" t="s">
        <v>1664</v>
      </c>
      <c r="G1045" s="16">
        <v>40100</v>
      </c>
      <c r="H1045" s="16">
        <v>72800</v>
      </c>
      <c r="I1045" s="16">
        <f>SUM(G1045:H1045)</f>
        <v>112900</v>
      </c>
    </row>
    <row r="1046" spans="1:9" x14ac:dyDescent="0.3">
      <c r="F1046" s="49"/>
      <c r="H1046" s="1"/>
      <c r="I1046" s="5"/>
    </row>
    <row r="1047" spans="1:9" x14ac:dyDescent="0.3">
      <c r="D1047" s="62" t="s">
        <v>1673</v>
      </c>
      <c r="H1047" s="1"/>
      <c r="I1047" s="5"/>
    </row>
    <row r="1048" spans="1:9" ht="15" x14ac:dyDescent="0.3">
      <c r="D1048" s="10" t="s">
        <v>1</v>
      </c>
      <c r="E1048" s="10" t="s">
        <v>2</v>
      </c>
      <c r="F1048" s="10" t="s">
        <v>3</v>
      </c>
      <c r="G1048" s="11" t="s">
        <v>4</v>
      </c>
      <c r="H1048" s="11" t="s">
        <v>5</v>
      </c>
      <c r="I1048" s="12" t="s">
        <v>6</v>
      </c>
    </row>
    <row r="1049" spans="1:9" s="9" customFormat="1" ht="15.6" customHeight="1" x14ac:dyDescent="0.3">
      <c r="A1049" s="1"/>
      <c r="B1049" s="1"/>
      <c r="D1049" s="67" t="s">
        <v>1674</v>
      </c>
      <c r="E1049" s="14">
        <v>2</v>
      </c>
      <c r="F1049" s="21" t="s">
        <v>1675</v>
      </c>
      <c r="G1049" s="16">
        <v>9200</v>
      </c>
      <c r="H1049" s="16">
        <v>58700</v>
      </c>
      <c r="I1049" s="16">
        <f>SUM(G1049:H1049)</f>
        <v>67900</v>
      </c>
    </row>
    <row r="1050" spans="1:9" ht="17.25" customHeight="1" x14ac:dyDescent="0.3">
      <c r="D1050" s="67" t="s">
        <v>1676</v>
      </c>
      <c r="E1050" s="14">
        <v>2</v>
      </c>
      <c r="F1050" s="15" t="s">
        <v>1664</v>
      </c>
      <c r="G1050" s="16">
        <v>35400</v>
      </c>
      <c r="H1050" s="16">
        <v>58700</v>
      </c>
      <c r="I1050" s="16">
        <f>SUM(G1050:H1050)</f>
        <v>94100</v>
      </c>
    </row>
    <row r="1051" spans="1:9" ht="19.2" customHeight="1" x14ac:dyDescent="0.3">
      <c r="D1051" s="67" t="s">
        <v>1677</v>
      </c>
      <c r="E1051" s="14">
        <v>2</v>
      </c>
      <c r="F1051" s="15" t="s">
        <v>1662</v>
      </c>
      <c r="G1051" s="16">
        <v>35400</v>
      </c>
      <c r="H1051" s="16">
        <v>58700</v>
      </c>
      <c r="I1051" s="16">
        <f>SUM(G1051:H1051)</f>
        <v>94100</v>
      </c>
    </row>
    <row r="1052" spans="1:9" ht="12.75" customHeight="1" x14ac:dyDescent="0.3">
      <c r="F1052" s="49"/>
      <c r="H1052" s="1"/>
      <c r="I1052" s="5"/>
    </row>
    <row r="1053" spans="1:9" ht="14.25" customHeight="1" x14ac:dyDescent="0.3">
      <c r="D1053" s="62" t="s">
        <v>1678</v>
      </c>
      <c r="H1053" s="1"/>
      <c r="I1053" s="5"/>
    </row>
    <row r="1054" spans="1:9" ht="15" x14ac:dyDescent="0.3">
      <c r="D1054" s="10" t="s">
        <v>1</v>
      </c>
      <c r="E1054" s="10" t="s">
        <v>2</v>
      </c>
      <c r="F1054" s="10" t="s">
        <v>3</v>
      </c>
      <c r="G1054" s="11" t="s">
        <v>4</v>
      </c>
      <c r="H1054" s="11" t="s">
        <v>5</v>
      </c>
      <c r="I1054" s="12" t="s">
        <v>6</v>
      </c>
    </row>
    <row r="1055" spans="1:9" ht="30" x14ac:dyDescent="0.3">
      <c r="D1055" s="13" t="s">
        <v>1679</v>
      </c>
      <c r="E1055" s="14"/>
      <c r="F1055" s="15" t="s">
        <v>1680</v>
      </c>
      <c r="G1055" s="16">
        <v>6400</v>
      </c>
      <c r="H1055" s="16"/>
      <c r="I1055" s="16">
        <f>SUM(G1055:H1055)</f>
        <v>6400</v>
      </c>
    </row>
    <row r="1056" spans="1:9" s="9" customFormat="1" ht="15.6" customHeight="1" x14ac:dyDescent="0.3">
      <c r="A1056" s="1"/>
      <c r="B1056" s="1"/>
      <c r="D1056" s="2"/>
      <c r="E1056" s="3"/>
      <c r="F1056" s="49"/>
      <c r="G1056" s="5"/>
      <c r="I1056" s="5"/>
    </row>
    <row r="1057" spans="1:9" ht="19.2" customHeight="1" x14ac:dyDescent="0.3">
      <c r="A1057" s="9"/>
      <c r="B1057" s="9"/>
      <c r="D1057" s="62" t="s">
        <v>1681</v>
      </c>
      <c r="F1057" s="1"/>
      <c r="H1057" s="1"/>
      <c r="I1057" s="5"/>
    </row>
    <row r="1058" spans="1:9" ht="19.2" customHeight="1" x14ac:dyDescent="0.3">
      <c r="D1058" s="10" t="s">
        <v>1</v>
      </c>
      <c r="E1058" s="10" t="s">
        <v>2</v>
      </c>
      <c r="F1058" s="10" t="s">
        <v>3</v>
      </c>
      <c r="G1058" s="11" t="s">
        <v>4</v>
      </c>
      <c r="H1058" s="11" t="s">
        <v>5</v>
      </c>
      <c r="I1058" s="12" t="s">
        <v>6</v>
      </c>
    </row>
    <row r="1059" spans="1:9" ht="16.5" customHeight="1" x14ac:dyDescent="0.3">
      <c r="D1059" s="13" t="s">
        <v>1682</v>
      </c>
      <c r="E1059" s="14"/>
      <c r="F1059" s="15" t="s">
        <v>1662</v>
      </c>
      <c r="G1059" s="16">
        <v>6600</v>
      </c>
      <c r="H1059" s="16"/>
      <c r="I1059" s="16">
        <f>SUM(G1059:H1059)</f>
        <v>6600</v>
      </c>
    </row>
    <row r="1060" spans="1:9" ht="17.25" customHeight="1" x14ac:dyDescent="0.3">
      <c r="D1060" s="13" t="s">
        <v>1683</v>
      </c>
      <c r="E1060" s="14"/>
      <c r="F1060" s="15" t="s">
        <v>1664</v>
      </c>
      <c r="G1060" s="16">
        <v>18200</v>
      </c>
      <c r="H1060" s="16"/>
      <c r="I1060" s="16">
        <f>SUM(G1060:H1060)</f>
        <v>18200</v>
      </c>
    </row>
    <row r="1061" spans="1:9" x14ac:dyDescent="0.3">
      <c r="D1061" s="13" t="s">
        <v>1684</v>
      </c>
      <c r="E1061" s="14"/>
      <c r="F1061" s="15" t="s">
        <v>1685</v>
      </c>
      <c r="G1061" s="16">
        <v>18200</v>
      </c>
      <c r="H1061" s="16"/>
      <c r="I1061" s="16">
        <f>SUM(G1061:H1061)</f>
        <v>18200</v>
      </c>
    </row>
    <row r="1062" spans="1:9" x14ac:dyDescent="0.3">
      <c r="D1062" s="77" t="s">
        <v>1476</v>
      </c>
      <c r="F1062" s="1"/>
      <c r="H1062" s="1"/>
      <c r="I1062" s="5"/>
    </row>
    <row r="1063" spans="1:9" x14ac:dyDescent="0.3">
      <c r="A1063" s="9"/>
      <c r="B1063" s="9"/>
      <c r="D1063" s="77" t="s">
        <v>1686</v>
      </c>
      <c r="F1063" s="1"/>
      <c r="H1063" s="1"/>
      <c r="I1063" s="5"/>
    </row>
    <row r="1064" spans="1:9" x14ac:dyDescent="0.3">
      <c r="D1064" s="77" t="s">
        <v>1687</v>
      </c>
      <c r="F1064" s="1"/>
      <c r="H1064" s="1"/>
      <c r="I1064" s="5"/>
    </row>
    <row r="1065" spans="1:9" s="9" customFormat="1" ht="15.6" customHeight="1" x14ac:dyDescent="0.3">
      <c r="A1065" s="1"/>
      <c r="B1065" s="1"/>
      <c r="D1065" s="77" t="s">
        <v>1688</v>
      </c>
      <c r="E1065" s="3"/>
      <c r="F1065" s="1"/>
      <c r="G1065" s="5"/>
      <c r="I1065" s="5"/>
    </row>
    <row r="1066" spans="1:9" ht="19.2" customHeight="1" x14ac:dyDescent="0.3">
      <c r="D1066" s="10" t="s">
        <v>1</v>
      </c>
      <c r="E1066" s="10" t="s">
        <v>2</v>
      </c>
      <c r="F1066" s="10" t="s">
        <v>3</v>
      </c>
      <c r="G1066" s="11" t="s">
        <v>4</v>
      </c>
      <c r="H1066" s="11" t="s">
        <v>5</v>
      </c>
      <c r="I1066" s="12" t="s">
        <v>6</v>
      </c>
    </row>
    <row r="1067" spans="1:9" ht="19.2" customHeight="1" x14ac:dyDescent="0.3">
      <c r="A1067" s="9"/>
      <c r="B1067" s="9"/>
      <c r="D1067" s="13" t="s">
        <v>1689</v>
      </c>
      <c r="E1067" s="14"/>
      <c r="F1067" s="15" t="s">
        <v>1690</v>
      </c>
      <c r="G1067" s="16">
        <v>25500</v>
      </c>
      <c r="H1067" s="16"/>
      <c r="I1067" s="16">
        <f>SUM(G1067:H1067)</f>
        <v>25500</v>
      </c>
    </row>
    <row r="1068" spans="1:9" ht="33.75" customHeight="1" x14ac:dyDescent="0.3">
      <c r="D1068" s="67" t="s">
        <v>1691</v>
      </c>
      <c r="E1068" s="14">
        <v>3</v>
      </c>
      <c r="F1068" s="15" t="s">
        <v>1692</v>
      </c>
      <c r="G1068" s="16">
        <v>50600</v>
      </c>
      <c r="H1068" s="16">
        <v>72800</v>
      </c>
      <c r="I1068" s="16">
        <f>SUM(G1068:H1068)</f>
        <v>123400</v>
      </c>
    </row>
    <row r="1069" spans="1:9" x14ac:dyDescent="0.3">
      <c r="D1069" s="67" t="s">
        <v>1693</v>
      </c>
      <c r="E1069" s="14">
        <v>4</v>
      </c>
      <c r="F1069" s="15" t="s">
        <v>1694</v>
      </c>
      <c r="G1069" s="16">
        <v>166700</v>
      </c>
      <c r="H1069" s="16">
        <v>101700</v>
      </c>
      <c r="I1069" s="16">
        <f>SUM(G1069:H1069)</f>
        <v>268400</v>
      </c>
    </row>
    <row r="1070" spans="1:9" x14ac:dyDescent="0.3">
      <c r="D1070" s="67" t="s">
        <v>1695</v>
      </c>
      <c r="E1070" s="14">
        <v>3</v>
      </c>
      <c r="F1070" s="15" t="s">
        <v>1696</v>
      </c>
      <c r="G1070" s="16">
        <v>33800</v>
      </c>
      <c r="H1070" s="16">
        <v>72800</v>
      </c>
      <c r="I1070" s="16">
        <f>SUM(G1070:H1070)</f>
        <v>106600</v>
      </c>
    </row>
    <row r="1071" spans="1:9" x14ac:dyDescent="0.3">
      <c r="D1071" s="67" t="s">
        <v>1697</v>
      </c>
      <c r="E1071" s="14">
        <v>4</v>
      </c>
      <c r="F1071" s="15" t="s">
        <v>1698</v>
      </c>
      <c r="G1071" s="16">
        <v>166600</v>
      </c>
      <c r="H1071" s="16">
        <v>101700</v>
      </c>
      <c r="I1071" s="16">
        <f>SUM(G1071:H1071)</f>
        <v>268300</v>
      </c>
    </row>
    <row r="1072" spans="1:9" x14ac:dyDescent="0.3">
      <c r="F1072" s="49"/>
      <c r="H1072" s="1"/>
      <c r="I1072" s="5"/>
    </row>
    <row r="1073" spans="1:9" x14ac:dyDescent="0.3">
      <c r="D1073" s="62" t="s">
        <v>1699</v>
      </c>
      <c r="F1073" s="1"/>
      <c r="H1073" s="1"/>
      <c r="I1073" s="5"/>
    </row>
    <row r="1074" spans="1:9" s="9" customFormat="1" ht="15.6" customHeight="1" x14ac:dyDescent="0.3">
      <c r="A1074" s="1"/>
      <c r="B1074" s="1"/>
      <c r="D1074" s="10" t="s">
        <v>1</v>
      </c>
      <c r="E1074" s="10" t="s">
        <v>2</v>
      </c>
      <c r="F1074" s="10" t="s">
        <v>3</v>
      </c>
      <c r="G1074" s="11" t="s">
        <v>4</v>
      </c>
      <c r="H1074" s="11" t="s">
        <v>5</v>
      </c>
      <c r="I1074" s="12" t="s">
        <v>6</v>
      </c>
    </row>
    <row r="1075" spans="1:9" ht="19.2" customHeight="1" x14ac:dyDescent="0.3">
      <c r="D1075" s="67" t="s">
        <v>1700</v>
      </c>
      <c r="E1075" s="14">
        <v>7</v>
      </c>
      <c r="F1075" s="15" t="s">
        <v>1701</v>
      </c>
      <c r="G1075" s="16">
        <v>197000</v>
      </c>
      <c r="H1075" s="16">
        <v>290000</v>
      </c>
      <c r="I1075" s="16">
        <f t="shared" ref="I1075:I1081" si="38">SUM(G1075:H1075)</f>
        <v>487000</v>
      </c>
    </row>
    <row r="1076" spans="1:9" ht="24" customHeight="1" x14ac:dyDescent="0.3">
      <c r="D1076" s="67" t="s">
        <v>1702</v>
      </c>
      <c r="E1076" s="14">
        <v>7</v>
      </c>
      <c r="F1076" s="15" t="s">
        <v>1703</v>
      </c>
      <c r="G1076" s="16">
        <v>220400</v>
      </c>
      <c r="H1076" s="16">
        <v>290000</v>
      </c>
      <c r="I1076" s="16">
        <f t="shared" si="38"/>
        <v>510400</v>
      </c>
    </row>
    <row r="1077" spans="1:9" ht="33" customHeight="1" x14ac:dyDescent="0.3">
      <c r="D1077" s="67" t="s">
        <v>1704</v>
      </c>
      <c r="E1077" s="14">
        <v>3</v>
      </c>
      <c r="F1077" s="15" t="s">
        <v>1705</v>
      </c>
      <c r="G1077" s="16">
        <v>133900</v>
      </c>
      <c r="H1077" s="16">
        <v>72800</v>
      </c>
      <c r="I1077" s="16">
        <f t="shared" si="38"/>
        <v>206700</v>
      </c>
    </row>
    <row r="1078" spans="1:9" ht="19.2" customHeight="1" x14ac:dyDescent="0.3">
      <c r="D1078" s="67" t="s">
        <v>1706</v>
      </c>
      <c r="E1078" s="14">
        <v>7</v>
      </c>
      <c r="F1078" s="15" t="s">
        <v>1707</v>
      </c>
      <c r="G1078" s="16">
        <v>199800</v>
      </c>
      <c r="H1078" s="16">
        <v>290000</v>
      </c>
      <c r="I1078" s="16">
        <f t="shared" si="38"/>
        <v>489800</v>
      </c>
    </row>
    <row r="1079" spans="1:9" ht="19.2" customHeight="1" x14ac:dyDescent="0.3">
      <c r="D1079" s="67" t="s">
        <v>1708</v>
      </c>
      <c r="E1079" s="14">
        <v>7</v>
      </c>
      <c r="F1079" s="15" t="s">
        <v>1709</v>
      </c>
      <c r="G1079" s="16">
        <v>209100</v>
      </c>
      <c r="H1079" s="16">
        <v>290000</v>
      </c>
      <c r="I1079" s="16">
        <f t="shared" si="38"/>
        <v>499100</v>
      </c>
    </row>
    <row r="1080" spans="1:9" x14ac:dyDescent="0.3">
      <c r="D1080" s="67" t="s">
        <v>1710</v>
      </c>
      <c r="E1080" s="14">
        <v>8</v>
      </c>
      <c r="F1080" s="15" t="s">
        <v>1711</v>
      </c>
      <c r="G1080" s="16">
        <v>262700</v>
      </c>
      <c r="H1080" s="16">
        <v>429400</v>
      </c>
      <c r="I1080" s="16">
        <f t="shared" si="38"/>
        <v>692100</v>
      </c>
    </row>
    <row r="1081" spans="1:9" ht="30" x14ac:dyDescent="0.3">
      <c r="D1081" s="67" t="s">
        <v>1712</v>
      </c>
      <c r="E1081" s="14">
        <v>7</v>
      </c>
      <c r="F1081" s="15" t="s">
        <v>1713</v>
      </c>
      <c r="G1081" s="16">
        <v>199800</v>
      </c>
      <c r="H1081" s="16">
        <v>290000</v>
      </c>
      <c r="I1081" s="16">
        <f t="shared" si="38"/>
        <v>489800</v>
      </c>
    </row>
    <row r="1082" spans="1:9" s="9" customFormat="1" ht="15.6" customHeight="1" x14ac:dyDescent="0.3">
      <c r="D1082" s="2"/>
      <c r="E1082" s="3"/>
      <c r="F1082" s="49"/>
      <c r="G1082" s="5"/>
      <c r="I1082" s="5"/>
    </row>
    <row r="1083" spans="1:9" ht="19.2" customHeight="1" x14ac:dyDescent="0.3">
      <c r="D1083" s="62" t="s">
        <v>1714</v>
      </c>
      <c r="F1083" s="1"/>
      <c r="H1083" s="1"/>
      <c r="I1083" s="5"/>
    </row>
    <row r="1084" spans="1:9" ht="19.2" customHeight="1" x14ac:dyDescent="0.3">
      <c r="D1084" s="10" t="s">
        <v>1</v>
      </c>
      <c r="E1084" s="10" t="s">
        <v>2</v>
      </c>
      <c r="F1084" s="10" t="s">
        <v>3</v>
      </c>
      <c r="G1084" s="11" t="s">
        <v>4</v>
      </c>
      <c r="H1084" s="11" t="s">
        <v>5</v>
      </c>
      <c r="I1084" s="12" t="s">
        <v>6</v>
      </c>
    </row>
    <row r="1085" spans="1:9" ht="30.75" customHeight="1" x14ac:dyDescent="0.3">
      <c r="D1085" s="67" t="s">
        <v>1715</v>
      </c>
      <c r="E1085" s="14">
        <v>7</v>
      </c>
      <c r="F1085" s="15" t="s">
        <v>1716</v>
      </c>
      <c r="G1085" s="16">
        <v>262700</v>
      </c>
      <c r="H1085" s="16">
        <v>290000</v>
      </c>
      <c r="I1085" s="16">
        <f t="shared" ref="I1085:I1090" si="39">SUM(G1085:H1085)</f>
        <v>552700</v>
      </c>
    </row>
    <row r="1086" spans="1:9" ht="19.2" customHeight="1" x14ac:dyDescent="0.3">
      <c r="D1086" s="67" t="s">
        <v>1717</v>
      </c>
      <c r="E1086" s="14">
        <v>7</v>
      </c>
      <c r="F1086" s="15" t="s">
        <v>1718</v>
      </c>
      <c r="G1086" s="16">
        <v>181600</v>
      </c>
      <c r="H1086" s="16">
        <v>290000</v>
      </c>
      <c r="I1086" s="16">
        <f t="shared" si="39"/>
        <v>471600</v>
      </c>
    </row>
    <row r="1087" spans="1:9" ht="19.2" customHeight="1" x14ac:dyDescent="0.3">
      <c r="D1087" s="67" t="s">
        <v>1719</v>
      </c>
      <c r="E1087" s="14">
        <v>7</v>
      </c>
      <c r="F1087" s="15" t="s">
        <v>1720</v>
      </c>
      <c r="G1087" s="16">
        <v>166600</v>
      </c>
      <c r="H1087" s="16">
        <v>290000</v>
      </c>
      <c r="I1087" s="16">
        <f t="shared" si="39"/>
        <v>456600</v>
      </c>
    </row>
    <row r="1088" spans="1:9" ht="30" customHeight="1" x14ac:dyDescent="0.3">
      <c r="D1088" s="67" t="s">
        <v>1721</v>
      </c>
      <c r="E1088" s="14">
        <v>7</v>
      </c>
      <c r="F1088" s="15" t="s">
        <v>1722</v>
      </c>
      <c r="G1088" s="16">
        <v>220400</v>
      </c>
      <c r="H1088" s="16">
        <v>290000</v>
      </c>
      <c r="I1088" s="16">
        <f t="shared" si="39"/>
        <v>510400</v>
      </c>
    </row>
    <row r="1089" spans="1:9" ht="30.6" customHeight="1" x14ac:dyDescent="0.3">
      <c r="D1089" s="67" t="s">
        <v>1723</v>
      </c>
      <c r="E1089" s="14">
        <v>7</v>
      </c>
      <c r="F1089" s="15" t="s">
        <v>1724</v>
      </c>
      <c r="G1089" s="16">
        <v>262700</v>
      </c>
      <c r="H1089" s="16">
        <v>290000</v>
      </c>
      <c r="I1089" s="16">
        <f t="shared" si="39"/>
        <v>552700</v>
      </c>
    </row>
    <row r="1090" spans="1:9" x14ac:dyDescent="0.3">
      <c r="A1090" s="9"/>
      <c r="B1090" s="9"/>
      <c r="D1090" s="67" t="s">
        <v>1725</v>
      </c>
      <c r="E1090" s="14">
        <v>7</v>
      </c>
      <c r="F1090" s="15" t="s">
        <v>1726</v>
      </c>
      <c r="G1090" s="16">
        <v>199800</v>
      </c>
      <c r="H1090" s="16">
        <v>290000</v>
      </c>
      <c r="I1090" s="16">
        <f t="shared" si="39"/>
        <v>489800</v>
      </c>
    </row>
    <row r="1091" spans="1:9" x14ac:dyDescent="0.3">
      <c r="F1091" s="49"/>
      <c r="H1091" s="1"/>
      <c r="I1091" s="5"/>
    </row>
    <row r="1092" spans="1:9" s="9" customFormat="1" ht="15.6" customHeight="1" x14ac:dyDescent="0.3">
      <c r="A1092" s="1"/>
      <c r="B1092" s="1"/>
      <c r="D1092" s="62" t="s">
        <v>1727</v>
      </c>
      <c r="E1092" s="3"/>
      <c r="F1092" s="1"/>
      <c r="G1092" s="5"/>
      <c r="I1092" s="5"/>
    </row>
    <row r="1093" spans="1:9" ht="18.75" customHeight="1" x14ac:dyDescent="0.3">
      <c r="D1093" s="10" t="s">
        <v>1</v>
      </c>
      <c r="E1093" s="10" t="s">
        <v>2</v>
      </c>
      <c r="F1093" s="10" t="s">
        <v>3</v>
      </c>
      <c r="G1093" s="11" t="s">
        <v>4</v>
      </c>
      <c r="H1093" s="11" t="s">
        <v>5</v>
      </c>
      <c r="I1093" s="12" t="s">
        <v>6</v>
      </c>
    </row>
    <row r="1094" spans="1:9" ht="19.2" customHeight="1" x14ac:dyDescent="0.3">
      <c r="D1094" s="67" t="s">
        <v>1728</v>
      </c>
      <c r="E1094" s="14">
        <v>2</v>
      </c>
      <c r="F1094" s="15" t="s">
        <v>1729</v>
      </c>
      <c r="G1094" s="16">
        <v>25500</v>
      </c>
      <c r="H1094" s="16">
        <v>58700</v>
      </c>
      <c r="I1094" s="16">
        <f t="shared" ref="I1094:I1104" si="40">SUM(G1094:H1094)</f>
        <v>84200</v>
      </c>
    </row>
    <row r="1095" spans="1:9" ht="19.2" customHeight="1" x14ac:dyDescent="0.3">
      <c r="D1095" s="67" t="s">
        <v>1730</v>
      </c>
      <c r="E1095" s="14">
        <v>1</v>
      </c>
      <c r="F1095" s="68" t="s">
        <v>1731</v>
      </c>
      <c r="G1095" s="16">
        <v>25500</v>
      </c>
      <c r="H1095" s="16">
        <v>44000</v>
      </c>
      <c r="I1095" s="16">
        <f t="shared" si="40"/>
        <v>69500</v>
      </c>
    </row>
    <row r="1096" spans="1:9" ht="17.25" customHeight="1" x14ac:dyDescent="0.3">
      <c r="A1096" s="9"/>
      <c r="B1096" s="9"/>
      <c r="D1096" s="67" t="s">
        <v>1732</v>
      </c>
      <c r="E1096" s="14">
        <v>1</v>
      </c>
      <c r="F1096" s="15" t="s">
        <v>1733</v>
      </c>
      <c r="G1096" s="16">
        <v>25500</v>
      </c>
      <c r="H1096" s="16">
        <v>44000</v>
      </c>
      <c r="I1096" s="16">
        <f t="shared" si="40"/>
        <v>69500</v>
      </c>
    </row>
    <row r="1097" spans="1:9" ht="19.2" customHeight="1" x14ac:dyDescent="0.3">
      <c r="D1097" s="67" t="s">
        <v>1734</v>
      </c>
      <c r="E1097" s="14">
        <v>1</v>
      </c>
      <c r="F1097" s="15" t="s">
        <v>1735</v>
      </c>
      <c r="G1097" s="16">
        <v>42200</v>
      </c>
      <c r="H1097" s="16">
        <v>44000</v>
      </c>
      <c r="I1097" s="16">
        <f t="shared" si="40"/>
        <v>86200</v>
      </c>
    </row>
    <row r="1098" spans="1:9" ht="19.2" customHeight="1" x14ac:dyDescent="0.3">
      <c r="D1098" s="67" t="s">
        <v>1736</v>
      </c>
      <c r="E1098" s="14">
        <v>2</v>
      </c>
      <c r="F1098" s="15" t="s">
        <v>1737</v>
      </c>
      <c r="G1098" s="16">
        <v>42200</v>
      </c>
      <c r="H1098" s="16">
        <v>58700</v>
      </c>
      <c r="I1098" s="16">
        <f t="shared" si="40"/>
        <v>100900</v>
      </c>
    </row>
    <row r="1099" spans="1:9" x14ac:dyDescent="0.3">
      <c r="D1099" s="13" t="s">
        <v>1738</v>
      </c>
      <c r="E1099" s="14"/>
      <c r="F1099" s="15" t="s">
        <v>1739</v>
      </c>
      <c r="G1099" s="16">
        <v>25500</v>
      </c>
      <c r="H1099" s="16">
        <v>0</v>
      </c>
      <c r="I1099" s="16">
        <f t="shared" si="40"/>
        <v>25500</v>
      </c>
    </row>
    <row r="1100" spans="1:9" x14ac:dyDescent="0.3">
      <c r="D1100" s="67" t="s">
        <v>1740</v>
      </c>
      <c r="E1100" s="14">
        <v>5</v>
      </c>
      <c r="F1100" s="15" t="s">
        <v>1741</v>
      </c>
      <c r="G1100" s="16">
        <v>133900</v>
      </c>
      <c r="H1100" s="16">
        <v>167200</v>
      </c>
      <c r="I1100" s="16">
        <f t="shared" si="40"/>
        <v>301100</v>
      </c>
    </row>
    <row r="1101" spans="1:9" s="9" customFormat="1" ht="15.6" customHeight="1" x14ac:dyDescent="0.3">
      <c r="A1101" s="1"/>
      <c r="B1101" s="1"/>
      <c r="D1101" s="67" t="s">
        <v>1742</v>
      </c>
      <c r="E1101" s="14">
        <v>5</v>
      </c>
      <c r="F1101" s="15" t="s">
        <v>1743</v>
      </c>
      <c r="G1101" s="16">
        <v>140500</v>
      </c>
      <c r="H1101" s="16">
        <v>167200</v>
      </c>
      <c r="I1101" s="16">
        <f t="shared" si="40"/>
        <v>307700</v>
      </c>
    </row>
    <row r="1102" spans="1:9" ht="19.2" customHeight="1" x14ac:dyDescent="0.3">
      <c r="D1102" s="67" t="s">
        <v>1744</v>
      </c>
      <c r="E1102" s="14">
        <v>1</v>
      </c>
      <c r="F1102" s="15" t="s">
        <v>1745</v>
      </c>
      <c r="G1102" s="16">
        <v>25500</v>
      </c>
      <c r="H1102" s="16">
        <v>44000</v>
      </c>
      <c r="I1102" s="16">
        <f t="shared" si="40"/>
        <v>69500</v>
      </c>
    </row>
    <row r="1103" spans="1:9" ht="30" x14ac:dyDescent="0.3">
      <c r="A1103" s="9"/>
      <c r="B1103" s="9"/>
      <c r="D1103" s="67" t="s">
        <v>1746</v>
      </c>
      <c r="E1103" s="14">
        <v>1</v>
      </c>
      <c r="F1103" s="15" t="s">
        <v>1747</v>
      </c>
      <c r="G1103" s="16">
        <v>25500</v>
      </c>
      <c r="H1103" s="16">
        <v>44000</v>
      </c>
      <c r="I1103" s="16">
        <f t="shared" si="40"/>
        <v>69500</v>
      </c>
    </row>
    <row r="1104" spans="1:9" ht="19.2" customHeight="1" x14ac:dyDescent="0.3">
      <c r="D1104" s="67" t="s">
        <v>1748</v>
      </c>
      <c r="E1104" s="14">
        <v>7</v>
      </c>
      <c r="F1104" s="15" t="s">
        <v>1749</v>
      </c>
      <c r="G1104" s="16">
        <v>166600</v>
      </c>
      <c r="H1104" s="16">
        <v>290000</v>
      </c>
      <c r="I1104" s="16">
        <f t="shared" si="40"/>
        <v>456600</v>
      </c>
    </row>
    <row r="1105" spans="1:9" ht="19.2" customHeight="1" x14ac:dyDescent="0.3">
      <c r="F1105" s="49"/>
      <c r="H1105" s="1"/>
      <c r="I1105" s="5"/>
    </row>
    <row r="1106" spans="1:9" ht="19.2" customHeight="1" x14ac:dyDescent="0.3">
      <c r="D1106" s="62" t="s">
        <v>1750</v>
      </c>
      <c r="F1106" s="1"/>
      <c r="H1106" s="1"/>
      <c r="I1106" s="5"/>
    </row>
    <row r="1107" spans="1:9" ht="18" customHeight="1" x14ac:dyDescent="0.3">
      <c r="D1107" s="10" t="s">
        <v>1</v>
      </c>
      <c r="E1107" s="10" t="s">
        <v>2</v>
      </c>
      <c r="F1107" s="10" t="s">
        <v>3</v>
      </c>
      <c r="G1107" s="11" t="s">
        <v>4</v>
      </c>
      <c r="H1107" s="11" t="s">
        <v>5</v>
      </c>
      <c r="I1107" s="12" t="s">
        <v>6</v>
      </c>
    </row>
    <row r="1108" spans="1:9" ht="34.5" customHeight="1" x14ac:dyDescent="0.3">
      <c r="D1108" s="67" t="s">
        <v>1751</v>
      </c>
      <c r="E1108" s="14">
        <v>6</v>
      </c>
      <c r="F1108" s="15" t="s">
        <v>1752</v>
      </c>
      <c r="G1108" s="16">
        <v>166700</v>
      </c>
      <c r="H1108" s="16">
        <v>217800</v>
      </c>
      <c r="I1108" s="16">
        <f>SUM(G1108:H1108)</f>
        <v>384500</v>
      </c>
    </row>
    <row r="1109" spans="1:9" ht="19.2" customHeight="1" x14ac:dyDescent="0.3">
      <c r="A1109" s="9"/>
      <c r="B1109" s="9"/>
      <c r="D1109" s="67" t="s">
        <v>1753</v>
      </c>
      <c r="E1109" s="14">
        <v>9</v>
      </c>
      <c r="F1109" s="15" t="s">
        <v>1754</v>
      </c>
      <c r="G1109" s="16">
        <v>351300</v>
      </c>
      <c r="H1109" s="16">
        <v>501600</v>
      </c>
      <c r="I1109" s="16">
        <f>SUM(G1109:H1109)</f>
        <v>852900</v>
      </c>
    </row>
    <row r="1110" spans="1:9" ht="30" customHeight="1" x14ac:dyDescent="0.3">
      <c r="D1110" s="67" t="s">
        <v>1755</v>
      </c>
      <c r="E1110" s="14">
        <v>8</v>
      </c>
      <c r="F1110" s="15" t="s">
        <v>1756</v>
      </c>
      <c r="G1110" s="16">
        <v>238500</v>
      </c>
      <c r="H1110" s="16">
        <v>429400</v>
      </c>
      <c r="I1110" s="16">
        <f>SUM(G1110:H1110)</f>
        <v>667900</v>
      </c>
    </row>
    <row r="1111" spans="1:9" x14ac:dyDescent="0.3">
      <c r="D1111" s="67" t="s">
        <v>1757</v>
      </c>
      <c r="E1111" s="14">
        <v>9</v>
      </c>
      <c r="F1111" s="15" t="s">
        <v>1758</v>
      </c>
      <c r="G1111" s="16">
        <v>341900</v>
      </c>
      <c r="H1111" s="16">
        <v>501600</v>
      </c>
      <c r="I1111" s="16">
        <f>SUM(G1111:H1111)</f>
        <v>843500</v>
      </c>
    </row>
    <row r="1112" spans="1:9" ht="13.5" customHeight="1" x14ac:dyDescent="0.3">
      <c r="D1112" s="67" t="s">
        <v>1759</v>
      </c>
      <c r="E1112" s="14">
        <v>9</v>
      </c>
      <c r="F1112" s="15" t="s">
        <v>1760</v>
      </c>
      <c r="G1112" s="16">
        <v>369400</v>
      </c>
      <c r="H1112" s="16">
        <v>501600</v>
      </c>
      <c r="I1112" s="16">
        <f>SUM(G1112:H1112)</f>
        <v>871000</v>
      </c>
    </row>
    <row r="1113" spans="1:9" ht="51.75" customHeight="1" x14ac:dyDescent="0.3">
      <c r="A1113" s="9"/>
      <c r="B1113" s="9"/>
      <c r="F1113" s="49"/>
      <c r="H1113" s="1"/>
      <c r="I1113" s="5"/>
    </row>
    <row r="1114" spans="1:9" x14ac:dyDescent="0.3">
      <c r="D1114" s="62" t="s">
        <v>1761</v>
      </c>
      <c r="F1114" s="1"/>
      <c r="H1114" s="1"/>
      <c r="I1114" s="5"/>
    </row>
    <row r="1115" spans="1:9" s="9" customFormat="1" ht="15.6" customHeight="1" x14ac:dyDescent="0.3">
      <c r="A1115" s="1"/>
      <c r="B1115" s="1"/>
      <c r="D1115" s="10" t="s">
        <v>1</v>
      </c>
      <c r="E1115" s="10" t="s">
        <v>2</v>
      </c>
      <c r="F1115" s="10" t="s">
        <v>3</v>
      </c>
      <c r="G1115" s="11" t="s">
        <v>4</v>
      </c>
      <c r="H1115" s="11" t="s">
        <v>5</v>
      </c>
      <c r="I1115" s="12" t="s">
        <v>6</v>
      </c>
    </row>
    <row r="1116" spans="1:9" ht="18" customHeight="1" x14ac:dyDescent="0.3">
      <c r="D1116" s="67" t="s">
        <v>1762</v>
      </c>
      <c r="E1116" s="14">
        <v>2</v>
      </c>
      <c r="F1116" s="15" t="s">
        <v>1763</v>
      </c>
      <c r="G1116" s="16">
        <v>37500</v>
      </c>
      <c r="H1116" s="16">
        <v>58700</v>
      </c>
      <c r="I1116" s="16">
        <f t="shared" ref="I1116:I1136" si="41">SUM(G1116:H1116)</f>
        <v>96200</v>
      </c>
    </row>
    <row r="1117" spans="1:9" ht="19.2" customHeight="1" x14ac:dyDescent="0.3">
      <c r="D1117" s="67" t="s">
        <v>1764</v>
      </c>
      <c r="E1117" s="14">
        <v>4</v>
      </c>
      <c r="F1117" s="15" t="s">
        <v>1765</v>
      </c>
      <c r="G1117" s="16">
        <v>166700</v>
      </c>
      <c r="H1117" s="16">
        <v>101700</v>
      </c>
      <c r="I1117" s="16">
        <f t="shared" si="41"/>
        <v>268400</v>
      </c>
    </row>
    <row r="1118" spans="1:9" ht="30" x14ac:dyDescent="0.3">
      <c r="D1118" s="67" t="s">
        <v>1766</v>
      </c>
      <c r="E1118" s="14">
        <v>6</v>
      </c>
      <c r="F1118" s="15" t="s">
        <v>1767</v>
      </c>
      <c r="G1118" s="16">
        <v>166600</v>
      </c>
      <c r="H1118" s="16">
        <v>217800</v>
      </c>
      <c r="I1118" s="16">
        <f t="shared" si="41"/>
        <v>384400</v>
      </c>
    </row>
    <row r="1119" spans="1:9" ht="19.2" customHeight="1" x14ac:dyDescent="0.3">
      <c r="D1119" s="67" t="s">
        <v>1768</v>
      </c>
      <c r="E1119" s="14">
        <v>4</v>
      </c>
      <c r="F1119" s="15" t="s">
        <v>1769</v>
      </c>
      <c r="G1119" s="16">
        <v>133900</v>
      </c>
      <c r="H1119" s="16">
        <v>101700</v>
      </c>
      <c r="I1119" s="16">
        <f t="shared" si="41"/>
        <v>235600</v>
      </c>
    </row>
    <row r="1120" spans="1:9" x14ac:dyDescent="0.3">
      <c r="D1120" s="67" t="s">
        <v>1770</v>
      </c>
      <c r="E1120" s="14">
        <v>4</v>
      </c>
      <c r="F1120" s="15" t="s">
        <v>1771</v>
      </c>
      <c r="G1120" s="16">
        <v>42200</v>
      </c>
      <c r="H1120" s="16">
        <v>101700</v>
      </c>
      <c r="I1120" s="16">
        <f t="shared" si="41"/>
        <v>143900</v>
      </c>
    </row>
    <row r="1121" spans="1:9" ht="30" x14ac:dyDescent="0.3">
      <c r="D1121" s="67" t="s">
        <v>1772</v>
      </c>
      <c r="E1121" s="14">
        <v>5</v>
      </c>
      <c r="F1121" s="15" t="s">
        <v>1773</v>
      </c>
      <c r="G1121" s="16">
        <v>166600</v>
      </c>
      <c r="H1121" s="16">
        <v>167200</v>
      </c>
      <c r="I1121" s="16">
        <f t="shared" si="41"/>
        <v>333800</v>
      </c>
    </row>
    <row r="1122" spans="1:9" x14ac:dyDescent="0.3">
      <c r="A1122" s="9"/>
      <c r="B1122" s="9"/>
      <c r="D1122" s="67" t="s">
        <v>1774</v>
      </c>
      <c r="E1122" s="14">
        <v>7</v>
      </c>
      <c r="F1122" s="15" t="s">
        <v>1775</v>
      </c>
      <c r="G1122" s="16">
        <v>166600</v>
      </c>
      <c r="H1122" s="16">
        <v>290000</v>
      </c>
      <c r="I1122" s="16">
        <f t="shared" si="41"/>
        <v>456600</v>
      </c>
    </row>
    <row r="1123" spans="1:9" s="9" customFormat="1" ht="15.6" customHeight="1" x14ac:dyDescent="0.3">
      <c r="A1123" s="1"/>
      <c r="B1123" s="1"/>
      <c r="D1123" s="67" t="s">
        <v>1776</v>
      </c>
      <c r="E1123" s="14">
        <v>5</v>
      </c>
      <c r="F1123" s="15" t="s">
        <v>1777</v>
      </c>
      <c r="G1123" s="16">
        <v>166700</v>
      </c>
      <c r="H1123" s="16">
        <v>167200</v>
      </c>
      <c r="I1123" s="16">
        <f t="shared" si="41"/>
        <v>333900</v>
      </c>
    </row>
    <row r="1124" spans="1:9" ht="26.25" customHeight="1" x14ac:dyDescent="0.3">
      <c r="D1124" s="67" t="s">
        <v>1778</v>
      </c>
      <c r="E1124" s="14">
        <v>2</v>
      </c>
      <c r="F1124" s="15" t="s">
        <v>1779</v>
      </c>
      <c r="G1124" s="16">
        <v>34800</v>
      </c>
      <c r="H1124" s="16">
        <v>58700</v>
      </c>
      <c r="I1124" s="16">
        <f t="shared" si="41"/>
        <v>93500</v>
      </c>
    </row>
    <row r="1125" spans="1:9" ht="26.25" customHeight="1" x14ac:dyDescent="0.3">
      <c r="D1125" s="67" t="s">
        <v>1780</v>
      </c>
      <c r="E1125" s="14">
        <v>6</v>
      </c>
      <c r="F1125" s="15" t="s">
        <v>1781</v>
      </c>
      <c r="G1125" s="16">
        <v>289900</v>
      </c>
      <c r="H1125" s="16">
        <v>217800</v>
      </c>
      <c r="I1125" s="16">
        <f t="shared" si="41"/>
        <v>507700</v>
      </c>
    </row>
    <row r="1126" spans="1:9" ht="23.25" customHeight="1" x14ac:dyDescent="0.3">
      <c r="D1126" s="67" t="s">
        <v>1782</v>
      </c>
      <c r="E1126" s="14">
        <v>4</v>
      </c>
      <c r="F1126" s="15" t="s">
        <v>1783</v>
      </c>
      <c r="G1126" s="16">
        <v>133900</v>
      </c>
      <c r="H1126" s="16">
        <v>101700</v>
      </c>
      <c r="I1126" s="16">
        <f t="shared" si="41"/>
        <v>235600</v>
      </c>
    </row>
    <row r="1127" spans="1:9" x14ac:dyDescent="0.3">
      <c r="D1127" s="67" t="s">
        <v>1784</v>
      </c>
      <c r="E1127" s="14">
        <v>3</v>
      </c>
      <c r="F1127" s="15" t="s">
        <v>1785</v>
      </c>
      <c r="G1127" s="16">
        <v>44600</v>
      </c>
      <c r="H1127" s="16">
        <v>72800</v>
      </c>
      <c r="I1127" s="16">
        <f t="shared" si="41"/>
        <v>117400</v>
      </c>
    </row>
    <row r="1128" spans="1:9" ht="42" customHeight="1" x14ac:dyDescent="0.3">
      <c r="D1128" s="67" t="s">
        <v>1786</v>
      </c>
      <c r="E1128" s="14">
        <v>5</v>
      </c>
      <c r="F1128" s="15" t="s">
        <v>1787</v>
      </c>
      <c r="G1128" s="16">
        <v>133900</v>
      </c>
      <c r="H1128" s="16">
        <v>167200</v>
      </c>
      <c r="I1128" s="16">
        <f t="shared" si="41"/>
        <v>301100</v>
      </c>
    </row>
    <row r="1129" spans="1:9" ht="21" customHeight="1" x14ac:dyDescent="0.3">
      <c r="D1129" s="67" t="s">
        <v>1788</v>
      </c>
      <c r="E1129" s="14">
        <v>6</v>
      </c>
      <c r="F1129" s="15" t="s">
        <v>1789</v>
      </c>
      <c r="G1129" s="16">
        <v>172200</v>
      </c>
      <c r="H1129" s="16">
        <v>217800</v>
      </c>
      <c r="I1129" s="16">
        <f t="shared" si="41"/>
        <v>390000</v>
      </c>
    </row>
    <row r="1130" spans="1:9" x14ac:dyDescent="0.3">
      <c r="A1130" s="9"/>
      <c r="B1130" s="9"/>
      <c r="D1130" s="67" t="s">
        <v>1790</v>
      </c>
      <c r="E1130" s="14">
        <v>6</v>
      </c>
      <c r="F1130" s="15" t="s">
        <v>1791</v>
      </c>
      <c r="G1130" s="16">
        <v>209100</v>
      </c>
      <c r="H1130" s="16">
        <v>217800</v>
      </c>
      <c r="I1130" s="16">
        <f t="shared" si="41"/>
        <v>426900</v>
      </c>
    </row>
    <row r="1131" spans="1:9" ht="29.25" customHeight="1" x14ac:dyDescent="0.3">
      <c r="D1131" s="67" t="s">
        <v>1792</v>
      </c>
      <c r="E1131" s="14">
        <v>6</v>
      </c>
      <c r="F1131" s="15" t="s">
        <v>1793</v>
      </c>
      <c r="G1131" s="16">
        <v>190600</v>
      </c>
      <c r="H1131" s="16">
        <v>217800</v>
      </c>
      <c r="I1131" s="16">
        <f t="shared" si="41"/>
        <v>408400</v>
      </c>
    </row>
    <row r="1132" spans="1:9" ht="18.75" customHeight="1" x14ac:dyDescent="0.3">
      <c r="D1132" s="67" t="s">
        <v>1794</v>
      </c>
      <c r="E1132" s="14">
        <v>5</v>
      </c>
      <c r="F1132" s="15" t="s">
        <v>1795</v>
      </c>
      <c r="G1132" s="16">
        <v>166600</v>
      </c>
      <c r="H1132" s="16">
        <v>167200</v>
      </c>
      <c r="I1132" s="16">
        <f t="shared" si="41"/>
        <v>333800</v>
      </c>
    </row>
    <row r="1133" spans="1:9" ht="30" x14ac:dyDescent="0.3">
      <c r="D1133" s="67" t="s">
        <v>1796</v>
      </c>
      <c r="E1133" s="14">
        <v>6</v>
      </c>
      <c r="F1133" s="15" t="s">
        <v>1797</v>
      </c>
      <c r="G1133" s="16">
        <v>166600</v>
      </c>
      <c r="H1133" s="16">
        <v>217800</v>
      </c>
      <c r="I1133" s="16">
        <f t="shared" si="41"/>
        <v>384400</v>
      </c>
    </row>
    <row r="1134" spans="1:9" ht="19.2" customHeight="1" x14ac:dyDescent="0.3">
      <c r="D1134" s="67" t="s">
        <v>1798</v>
      </c>
      <c r="E1134" s="14">
        <v>2</v>
      </c>
      <c r="F1134" s="15" t="s">
        <v>1799</v>
      </c>
      <c r="G1134" s="16">
        <v>25500</v>
      </c>
      <c r="H1134" s="16">
        <v>58700</v>
      </c>
      <c r="I1134" s="16">
        <f t="shared" si="41"/>
        <v>84200</v>
      </c>
    </row>
    <row r="1135" spans="1:9" ht="21.75" customHeight="1" x14ac:dyDescent="0.3">
      <c r="D1135" s="67" t="s">
        <v>1800</v>
      </c>
      <c r="E1135" s="14">
        <v>5</v>
      </c>
      <c r="F1135" s="15" t="s">
        <v>1801</v>
      </c>
      <c r="G1135" s="16">
        <v>166600</v>
      </c>
      <c r="H1135" s="16">
        <v>167200</v>
      </c>
      <c r="I1135" s="16">
        <f t="shared" si="41"/>
        <v>333800</v>
      </c>
    </row>
    <row r="1136" spans="1:9" x14ac:dyDescent="0.3">
      <c r="D1136" s="67" t="s">
        <v>1802</v>
      </c>
      <c r="E1136" s="14">
        <v>5</v>
      </c>
      <c r="F1136" s="15" t="s">
        <v>1803</v>
      </c>
      <c r="G1136" s="16">
        <v>123600</v>
      </c>
      <c r="H1136" s="16">
        <v>167200</v>
      </c>
      <c r="I1136" s="16">
        <f t="shared" si="41"/>
        <v>290800</v>
      </c>
    </row>
    <row r="1137" spans="1:9" ht="11.25" customHeight="1" x14ac:dyDescent="0.3">
      <c r="F1137" s="49"/>
      <c r="H1137" s="1"/>
      <c r="I1137" s="5"/>
    </row>
    <row r="1138" spans="1:9" ht="19.2" customHeight="1" x14ac:dyDescent="0.3">
      <c r="D1138" s="62" t="s">
        <v>1804</v>
      </c>
      <c r="F1138" s="1"/>
      <c r="H1138" s="1"/>
      <c r="I1138" s="5"/>
    </row>
    <row r="1139" spans="1:9" ht="15" x14ac:dyDescent="0.3">
      <c r="D1139" s="10" t="s">
        <v>1</v>
      </c>
      <c r="E1139" s="10" t="s">
        <v>2</v>
      </c>
      <c r="F1139" s="10" t="s">
        <v>3</v>
      </c>
      <c r="G1139" s="11" t="s">
        <v>4</v>
      </c>
      <c r="H1139" s="11" t="s">
        <v>5</v>
      </c>
      <c r="I1139" s="12" t="s">
        <v>6</v>
      </c>
    </row>
    <row r="1140" spans="1:9" ht="19.2" customHeight="1" x14ac:dyDescent="0.3">
      <c r="A1140" s="9"/>
      <c r="B1140" s="9"/>
      <c r="D1140" s="67" t="s">
        <v>1805</v>
      </c>
      <c r="E1140" s="14">
        <v>4</v>
      </c>
      <c r="F1140" s="15" t="s">
        <v>1806</v>
      </c>
      <c r="G1140" s="16">
        <v>123600</v>
      </c>
      <c r="H1140" s="16">
        <v>101700</v>
      </c>
      <c r="I1140" s="16">
        <f>SUM(G1140:H1140)</f>
        <v>225300</v>
      </c>
    </row>
    <row r="1141" spans="1:9" x14ac:dyDescent="0.3">
      <c r="D1141" s="67" t="s">
        <v>1807</v>
      </c>
      <c r="E1141" s="14">
        <v>6</v>
      </c>
      <c r="F1141" s="15" t="s">
        <v>1808</v>
      </c>
      <c r="G1141" s="16">
        <v>166600</v>
      </c>
      <c r="H1141" s="16">
        <v>217800</v>
      </c>
      <c r="I1141" s="16">
        <f>SUM(G1141:H1141)</f>
        <v>384400</v>
      </c>
    </row>
    <row r="1142" spans="1:9" ht="19.2" customHeight="1" x14ac:dyDescent="0.3">
      <c r="D1142" s="67" t="s">
        <v>1809</v>
      </c>
      <c r="E1142" s="14">
        <v>6</v>
      </c>
      <c r="F1142" s="15" t="s">
        <v>1810</v>
      </c>
      <c r="G1142" s="16">
        <v>133500</v>
      </c>
      <c r="H1142" s="16">
        <v>217800</v>
      </c>
      <c r="I1142" s="16">
        <f>SUM(G1142:H1142)</f>
        <v>351300</v>
      </c>
    </row>
    <row r="1143" spans="1:9" ht="36.75" customHeight="1" x14ac:dyDescent="0.3">
      <c r="D1143" s="67" t="s">
        <v>1811</v>
      </c>
      <c r="E1143" s="14">
        <v>3</v>
      </c>
      <c r="F1143" s="15" t="s">
        <v>1812</v>
      </c>
      <c r="G1143" s="16">
        <v>130800</v>
      </c>
      <c r="H1143" s="16">
        <v>72800</v>
      </c>
      <c r="I1143" s="16">
        <f>SUM(G1143:H1143)</f>
        <v>203600</v>
      </c>
    </row>
    <row r="1144" spans="1:9" ht="19.2" customHeight="1" x14ac:dyDescent="0.3">
      <c r="D1144" s="1"/>
      <c r="F1144" s="49"/>
      <c r="G1144" s="51"/>
      <c r="H1144" s="51"/>
      <c r="I1144" s="51"/>
    </row>
    <row r="1145" spans="1:9" ht="24.75" customHeight="1" x14ac:dyDescent="0.3">
      <c r="D1145" s="62" t="s">
        <v>1813</v>
      </c>
      <c r="F1145" s="1"/>
      <c r="H1145" s="1"/>
      <c r="I1145" s="5"/>
    </row>
    <row r="1146" spans="1:9" ht="15" x14ac:dyDescent="0.3">
      <c r="D1146" s="10" t="s">
        <v>1</v>
      </c>
      <c r="E1146" s="10" t="s">
        <v>2</v>
      </c>
      <c r="F1146" s="10" t="s">
        <v>3</v>
      </c>
      <c r="G1146" s="11" t="s">
        <v>4</v>
      </c>
      <c r="H1146" s="11" t="s">
        <v>5</v>
      </c>
      <c r="I1146" s="12" t="s">
        <v>6</v>
      </c>
    </row>
    <row r="1147" spans="1:9" ht="30" x14ac:dyDescent="0.3">
      <c r="D1147" s="67" t="s">
        <v>1814</v>
      </c>
      <c r="E1147" s="14">
        <v>3</v>
      </c>
      <c r="F1147" s="15" t="s">
        <v>1815</v>
      </c>
      <c r="G1147" s="16">
        <v>133500</v>
      </c>
      <c r="H1147" s="16">
        <v>72800</v>
      </c>
      <c r="I1147" s="16">
        <f t="shared" ref="I1147:I1160" si="42">SUM(G1147:H1147)</f>
        <v>206300</v>
      </c>
    </row>
    <row r="1148" spans="1:9" s="9" customFormat="1" ht="15.6" customHeight="1" x14ac:dyDescent="0.3">
      <c r="A1148" s="1"/>
      <c r="B1148" s="1"/>
      <c r="D1148" s="67" t="s">
        <v>1816</v>
      </c>
      <c r="E1148" s="14">
        <v>3</v>
      </c>
      <c r="F1148" s="15" t="s">
        <v>1817</v>
      </c>
      <c r="G1148" s="16">
        <v>133500</v>
      </c>
      <c r="H1148" s="16">
        <v>72800</v>
      </c>
      <c r="I1148" s="16">
        <f t="shared" si="42"/>
        <v>206300</v>
      </c>
    </row>
    <row r="1149" spans="1:9" ht="33" customHeight="1" x14ac:dyDescent="0.3">
      <c r="A1149" s="9"/>
      <c r="B1149" s="9"/>
      <c r="D1149" s="67" t="s">
        <v>1818</v>
      </c>
      <c r="E1149" s="14">
        <v>5</v>
      </c>
      <c r="F1149" s="15" t="s">
        <v>1819</v>
      </c>
      <c r="G1149" s="16">
        <v>309200</v>
      </c>
      <c r="H1149" s="16">
        <v>167200</v>
      </c>
      <c r="I1149" s="16">
        <f t="shared" si="42"/>
        <v>476400</v>
      </c>
    </row>
    <row r="1150" spans="1:9" ht="19.2" customHeight="1" x14ac:dyDescent="0.3">
      <c r="D1150" s="67" t="s">
        <v>1820</v>
      </c>
      <c r="E1150" s="14">
        <v>6</v>
      </c>
      <c r="F1150" s="15" t="s">
        <v>1821</v>
      </c>
      <c r="G1150" s="16">
        <v>351300</v>
      </c>
      <c r="H1150" s="16">
        <v>217800</v>
      </c>
      <c r="I1150" s="16">
        <f t="shared" si="42"/>
        <v>569100</v>
      </c>
    </row>
    <row r="1151" spans="1:9" ht="19.5" customHeight="1" x14ac:dyDescent="0.3">
      <c r="D1151" s="67" t="s">
        <v>1822</v>
      </c>
      <c r="E1151" s="14">
        <v>8</v>
      </c>
      <c r="F1151" s="15" t="s">
        <v>1823</v>
      </c>
      <c r="G1151" s="16">
        <v>351300</v>
      </c>
      <c r="H1151" s="16">
        <v>429400</v>
      </c>
      <c r="I1151" s="16">
        <f t="shared" si="42"/>
        <v>780700</v>
      </c>
    </row>
    <row r="1152" spans="1:9" x14ac:dyDescent="0.3">
      <c r="D1152" s="67" t="s">
        <v>1824</v>
      </c>
      <c r="E1152" s="14">
        <v>10</v>
      </c>
      <c r="F1152" s="15" t="s">
        <v>1825</v>
      </c>
      <c r="G1152" s="16">
        <v>454300</v>
      </c>
      <c r="H1152" s="16">
        <v>565500</v>
      </c>
      <c r="I1152" s="16">
        <f t="shared" si="42"/>
        <v>1019800</v>
      </c>
    </row>
    <row r="1153" spans="1:9" ht="30" x14ac:dyDescent="0.3">
      <c r="D1153" s="67" t="s">
        <v>1826</v>
      </c>
      <c r="E1153" s="14">
        <v>13</v>
      </c>
      <c r="F1153" s="15" t="s">
        <v>1827</v>
      </c>
      <c r="G1153" s="16">
        <v>660800</v>
      </c>
      <c r="H1153" s="16">
        <v>999800</v>
      </c>
      <c r="I1153" s="16">
        <f t="shared" si="42"/>
        <v>1660600</v>
      </c>
    </row>
    <row r="1154" spans="1:9" s="9" customFormat="1" ht="15.6" customHeight="1" x14ac:dyDescent="0.3">
      <c r="A1154" s="1"/>
      <c r="B1154" s="1"/>
      <c r="D1154" s="67" t="s">
        <v>1828</v>
      </c>
      <c r="E1154" s="14">
        <v>2</v>
      </c>
      <c r="F1154" s="15" t="s">
        <v>1829</v>
      </c>
      <c r="G1154" s="16">
        <v>65400</v>
      </c>
      <c r="H1154" s="16">
        <v>58700</v>
      </c>
      <c r="I1154" s="16">
        <f t="shared" si="42"/>
        <v>124100</v>
      </c>
    </row>
    <row r="1155" spans="1:9" ht="15.75" customHeight="1" x14ac:dyDescent="0.3">
      <c r="D1155" s="67" t="s">
        <v>1830</v>
      </c>
      <c r="E1155" s="14">
        <v>5</v>
      </c>
      <c r="F1155" s="15" t="s">
        <v>1831</v>
      </c>
      <c r="G1155" s="16">
        <v>166700</v>
      </c>
      <c r="H1155" s="16">
        <v>167200</v>
      </c>
      <c r="I1155" s="16">
        <f t="shared" si="42"/>
        <v>333900</v>
      </c>
    </row>
    <row r="1156" spans="1:9" ht="29.25" customHeight="1" x14ac:dyDescent="0.3">
      <c r="D1156" s="13" t="s">
        <v>1832</v>
      </c>
      <c r="E1156" s="14"/>
      <c r="F1156" s="15" t="s">
        <v>1833</v>
      </c>
      <c r="G1156" s="16">
        <v>7400</v>
      </c>
      <c r="H1156" s="16"/>
      <c r="I1156" s="16">
        <f t="shared" si="42"/>
        <v>7400</v>
      </c>
    </row>
    <row r="1157" spans="1:9" ht="51" customHeight="1" x14ac:dyDescent="0.3">
      <c r="D1157" s="13" t="s">
        <v>1834</v>
      </c>
      <c r="E1157" s="14"/>
      <c r="F1157" s="15" t="s">
        <v>1835</v>
      </c>
      <c r="G1157" s="16">
        <v>13700</v>
      </c>
      <c r="H1157" s="16"/>
      <c r="I1157" s="16">
        <f t="shared" si="42"/>
        <v>13700</v>
      </c>
    </row>
    <row r="1158" spans="1:9" ht="44.25" customHeight="1" x14ac:dyDescent="0.3">
      <c r="D1158" s="13" t="s">
        <v>1836</v>
      </c>
      <c r="E1158" s="14"/>
      <c r="F1158" s="15" t="s">
        <v>1837</v>
      </c>
      <c r="G1158" s="16">
        <v>20400</v>
      </c>
      <c r="H1158" s="16"/>
      <c r="I1158" s="16">
        <f t="shared" si="42"/>
        <v>20400</v>
      </c>
    </row>
    <row r="1159" spans="1:9" ht="30" customHeight="1" x14ac:dyDescent="0.3">
      <c r="D1159" s="13" t="s">
        <v>1838</v>
      </c>
      <c r="E1159" s="14"/>
      <c r="F1159" s="15" t="s">
        <v>1839</v>
      </c>
      <c r="G1159" s="16">
        <v>7400</v>
      </c>
      <c r="H1159" s="16"/>
      <c r="I1159" s="16">
        <f t="shared" si="42"/>
        <v>7400</v>
      </c>
    </row>
    <row r="1160" spans="1:9" ht="30.75" customHeight="1" x14ac:dyDescent="0.3">
      <c r="D1160" s="13" t="s">
        <v>1840</v>
      </c>
      <c r="E1160" s="14"/>
      <c r="F1160" s="15" t="s">
        <v>1841</v>
      </c>
      <c r="G1160" s="16">
        <v>7400</v>
      </c>
      <c r="H1160" s="16"/>
      <c r="I1160" s="16">
        <f t="shared" si="42"/>
        <v>7400</v>
      </c>
    </row>
    <row r="1161" spans="1:9" x14ac:dyDescent="0.3">
      <c r="F1161" s="49"/>
      <c r="H1161" s="1"/>
      <c r="I1161" s="5"/>
    </row>
    <row r="1162" spans="1:9" ht="20.25" customHeight="1" x14ac:dyDescent="0.3">
      <c r="D1162" s="62" t="s">
        <v>1842</v>
      </c>
      <c r="F1162" s="1"/>
      <c r="H1162" s="1"/>
      <c r="I1162" s="5"/>
    </row>
    <row r="1163" spans="1:9" ht="25.5" customHeight="1" x14ac:dyDescent="0.3">
      <c r="A1163" s="9"/>
      <c r="B1163" s="9"/>
      <c r="D1163" s="62" t="s">
        <v>1843</v>
      </c>
      <c r="F1163" s="1"/>
      <c r="H1163" s="1"/>
      <c r="I1163" s="5"/>
    </row>
    <row r="1164" spans="1:9" ht="13.5" customHeight="1" x14ac:dyDescent="0.3">
      <c r="D1164" s="10" t="s">
        <v>1</v>
      </c>
      <c r="E1164" s="10" t="s">
        <v>2</v>
      </c>
      <c r="F1164" s="10" t="s">
        <v>3</v>
      </c>
      <c r="G1164" s="11" t="s">
        <v>4</v>
      </c>
      <c r="H1164" s="11" t="s">
        <v>5</v>
      </c>
      <c r="I1164" s="12" t="s">
        <v>6</v>
      </c>
    </row>
    <row r="1165" spans="1:9" ht="46.95" customHeight="1" x14ac:dyDescent="0.3">
      <c r="D1165" s="67" t="s">
        <v>1844</v>
      </c>
      <c r="E1165" s="14">
        <v>2</v>
      </c>
      <c r="F1165" s="15" t="s">
        <v>1845</v>
      </c>
      <c r="G1165" s="16">
        <v>18200</v>
      </c>
      <c r="H1165" s="16">
        <v>58700</v>
      </c>
      <c r="I1165" s="16">
        <f>SUM(G1165:H1165)</f>
        <v>76900</v>
      </c>
    </row>
    <row r="1166" spans="1:9" ht="15.75" customHeight="1" x14ac:dyDescent="0.3">
      <c r="F1166" s="49"/>
      <c r="H1166" s="1"/>
      <c r="I1166" s="5"/>
    </row>
    <row r="1167" spans="1:9" ht="32.4" customHeight="1" x14ac:dyDescent="0.3">
      <c r="D1167" s="62" t="s">
        <v>1846</v>
      </c>
      <c r="F1167" s="1"/>
      <c r="H1167" s="1"/>
      <c r="I1167" s="5"/>
    </row>
    <row r="1168" spans="1:9" ht="14.25" customHeight="1" x14ac:dyDescent="0.3">
      <c r="D1168" s="10" t="s">
        <v>1</v>
      </c>
      <c r="E1168" s="10" t="s">
        <v>2</v>
      </c>
      <c r="F1168" s="10" t="s">
        <v>3</v>
      </c>
      <c r="G1168" s="11" t="s">
        <v>4</v>
      </c>
      <c r="H1168" s="11" t="s">
        <v>5</v>
      </c>
      <c r="I1168" s="12" t="s">
        <v>6</v>
      </c>
    </row>
    <row r="1169" spans="1:9" x14ac:dyDescent="0.3">
      <c r="D1169" s="67" t="s">
        <v>1847</v>
      </c>
      <c r="E1169" s="14">
        <v>7</v>
      </c>
      <c r="F1169" s="15" t="s">
        <v>1848</v>
      </c>
      <c r="G1169" s="16">
        <v>341900</v>
      </c>
      <c r="H1169" s="16">
        <v>290000</v>
      </c>
      <c r="I1169" s="16">
        <f t="shared" ref="I1169:I1174" si="43">SUM(G1169:H1169)</f>
        <v>631900</v>
      </c>
    </row>
    <row r="1170" spans="1:9" ht="22.5" customHeight="1" x14ac:dyDescent="0.3">
      <c r="D1170" s="67" t="s">
        <v>1849</v>
      </c>
      <c r="E1170" s="14">
        <v>7</v>
      </c>
      <c r="F1170" s="15" t="s">
        <v>1850</v>
      </c>
      <c r="G1170" s="16">
        <v>257000</v>
      </c>
      <c r="H1170" s="16">
        <v>290000</v>
      </c>
      <c r="I1170" s="16">
        <f t="shared" si="43"/>
        <v>547000</v>
      </c>
    </row>
    <row r="1171" spans="1:9" x14ac:dyDescent="0.3">
      <c r="A1171" s="9"/>
      <c r="B1171" s="9"/>
      <c r="D1171" s="67" t="s">
        <v>1851</v>
      </c>
      <c r="E1171" s="14">
        <v>9</v>
      </c>
      <c r="F1171" s="15" t="s">
        <v>1852</v>
      </c>
      <c r="G1171" s="16">
        <v>371700</v>
      </c>
      <c r="H1171" s="16">
        <v>501600</v>
      </c>
      <c r="I1171" s="16">
        <f t="shared" si="43"/>
        <v>873300</v>
      </c>
    </row>
    <row r="1172" spans="1:9" s="9" customFormat="1" ht="15.6" customHeight="1" x14ac:dyDescent="0.3">
      <c r="A1172" s="1"/>
      <c r="B1172" s="1"/>
      <c r="D1172" s="67" t="s">
        <v>1853</v>
      </c>
      <c r="E1172" s="14">
        <v>9</v>
      </c>
      <c r="F1172" s="66" t="s">
        <v>1854</v>
      </c>
      <c r="G1172" s="16">
        <v>371700</v>
      </c>
      <c r="H1172" s="16">
        <v>501600</v>
      </c>
      <c r="I1172" s="16">
        <f t="shared" si="43"/>
        <v>873300</v>
      </c>
    </row>
    <row r="1173" spans="1:9" ht="24" customHeight="1" x14ac:dyDescent="0.3">
      <c r="D1173" s="67" t="s">
        <v>1855</v>
      </c>
      <c r="E1173" s="14">
        <v>6</v>
      </c>
      <c r="F1173" s="15" t="s">
        <v>1856</v>
      </c>
      <c r="G1173" s="16">
        <v>245900</v>
      </c>
      <c r="H1173" s="16">
        <v>217800</v>
      </c>
      <c r="I1173" s="16">
        <f t="shared" si="43"/>
        <v>463700</v>
      </c>
    </row>
    <row r="1174" spans="1:9" ht="30" x14ac:dyDescent="0.3">
      <c r="D1174" s="67" t="s">
        <v>1857</v>
      </c>
      <c r="E1174" s="14">
        <v>9</v>
      </c>
      <c r="F1174" s="15" t="s">
        <v>1858</v>
      </c>
      <c r="G1174" s="16">
        <v>599900</v>
      </c>
      <c r="H1174" s="16">
        <v>501600</v>
      </c>
      <c r="I1174" s="16">
        <f t="shared" si="43"/>
        <v>1101500</v>
      </c>
    </row>
    <row r="1175" spans="1:9" x14ac:dyDescent="0.3">
      <c r="F1175" s="49"/>
      <c r="H1175" s="1"/>
      <c r="I1175" s="5"/>
    </row>
    <row r="1176" spans="1:9" s="9" customFormat="1" ht="15.6" customHeight="1" x14ac:dyDescent="0.3">
      <c r="A1176" s="1"/>
      <c r="B1176" s="1"/>
      <c r="D1176" s="62" t="s">
        <v>1859</v>
      </c>
      <c r="E1176" s="3"/>
      <c r="F1176" s="1"/>
      <c r="G1176" s="5"/>
      <c r="I1176" s="5"/>
    </row>
    <row r="1177" spans="1:9" ht="19.2" customHeight="1" x14ac:dyDescent="0.3">
      <c r="D1177" s="62" t="s">
        <v>1860</v>
      </c>
      <c r="F1177" s="1"/>
      <c r="H1177" s="1"/>
      <c r="I1177" s="5"/>
    </row>
    <row r="1178" spans="1:9" ht="14.25" customHeight="1" x14ac:dyDescent="0.3">
      <c r="D1178" s="10" t="s">
        <v>1</v>
      </c>
      <c r="E1178" s="10" t="s">
        <v>2</v>
      </c>
      <c r="F1178" s="10" t="s">
        <v>3</v>
      </c>
      <c r="G1178" s="11" t="s">
        <v>4</v>
      </c>
      <c r="H1178" s="11" t="s">
        <v>5</v>
      </c>
      <c r="I1178" s="12" t="s">
        <v>6</v>
      </c>
    </row>
    <row r="1179" spans="1:9" ht="36.75" customHeight="1" x14ac:dyDescent="0.3">
      <c r="D1179" s="67" t="s">
        <v>1861</v>
      </c>
      <c r="E1179" s="14">
        <v>6</v>
      </c>
      <c r="F1179" s="15" t="s">
        <v>1862</v>
      </c>
      <c r="G1179" s="16">
        <v>241400</v>
      </c>
      <c r="H1179" s="16">
        <v>217800</v>
      </c>
      <c r="I1179" s="16">
        <f>SUM(G1179:H1179)</f>
        <v>459200</v>
      </c>
    </row>
    <row r="1180" spans="1:9" ht="32.25" customHeight="1" x14ac:dyDescent="0.3">
      <c r="D1180" s="67" t="s">
        <v>1863</v>
      </c>
      <c r="E1180" s="14">
        <v>9</v>
      </c>
      <c r="F1180" s="15" t="s">
        <v>1864</v>
      </c>
      <c r="G1180" s="16">
        <v>332700</v>
      </c>
      <c r="H1180" s="16">
        <v>501600</v>
      </c>
      <c r="I1180" s="16">
        <f>SUM(G1180:H1180)</f>
        <v>834300</v>
      </c>
    </row>
    <row r="1181" spans="1:9" ht="19.2" customHeight="1" x14ac:dyDescent="0.3">
      <c r="D1181" s="67" t="s">
        <v>1865</v>
      </c>
      <c r="E1181" s="14">
        <v>7</v>
      </c>
      <c r="F1181" s="15" t="s">
        <v>1866</v>
      </c>
      <c r="G1181" s="16">
        <v>241200</v>
      </c>
      <c r="H1181" s="16">
        <v>290000</v>
      </c>
      <c r="I1181" s="16">
        <f>SUM(G1181:H1181)</f>
        <v>531200</v>
      </c>
    </row>
    <row r="1182" spans="1:9" ht="23.25" customHeight="1" x14ac:dyDescent="0.3">
      <c r="D1182" s="67" t="s">
        <v>1867</v>
      </c>
      <c r="E1182" s="14">
        <v>9</v>
      </c>
      <c r="F1182" s="15" t="s">
        <v>1868</v>
      </c>
      <c r="G1182" s="16">
        <v>282900</v>
      </c>
      <c r="H1182" s="16">
        <v>501600</v>
      </c>
      <c r="I1182" s="16">
        <f>SUM(G1182:H1182)</f>
        <v>784500</v>
      </c>
    </row>
    <row r="1183" spans="1:9" x14ac:dyDescent="0.3">
      <c r="F1183" s="49"/>
      <c r="H1183" s="1"/>
      <c r="I1183" s="5"/>
    </row>
    <row r="1184" spans="1:9" x14ac:dyDescent="0.3">
      <c r="D1184" s="62" t="s">
        <v>1869</v>
      </c>
      <c r="F1184" s="1"/>
      <c r="H1184" s="1"/>
      <c r="I1184" s="5"/>
    </row>
    <row r="1185" spans="1:9" x14ac:dyDescent="0.3">
      <c r="D1185" s="62" t="s">
        <v>1870</v>
      </c>
      <c r="F1185" s="1"/>
      <c r="H1185" s="1"/>
      <c r="I1185" s="5"/>
    </row>
    <row r="1186" spans="1:9" s="9" customFormat="1" ht="15.6" customHeight="1" x14ac:dyDescent="0.3">
      <c r="A1186" s="1"/>
      <c r="B1186" s="1"/>
      <c r="D1186" s="10" t="s">
        <v>1</v>
      </c>
      <c r="E1186" s="10" t="s">
        <v>2</v>
      </c>
      <c r="F1186" s="10" t="s">
        <v>3</v>
      </c>
      <c r="G1186" s="11" t="s">
        <v>4</v>
      </c>
      <c r="H1186" s="11" t="s">
        <v>5</v>
      </c>
      <c r="I1186" s="12" t="s">
        <v>6</v>
      </c>
    </row>
    <row r="1187" spans="1:9" ht="43.5" customHeight="1" x14ac:dyDescent="0.3">
      <c r="D1187" s="67" t="s">
        <v>1871</v>
      </c>
      <c r="E1187" s="14">
        <v>6</v>
      </c>
      <c r="F1187" s="15" t="s">
        <v>1872</v>
      </c>
      <c r="G1187" s="16">
        <v>166600</v>
      </c>
      <c r="H1187" s="16">
        <v>217800</v>
      </c>
      <c r="I1187" s="16">
        <f>SUM(G1187:H1187)</f>
        <v>384400</v>
      </c>
    </row>
    <row r="1188" spans="1:9" ht="30" x14ac:dyDescent="0.3">
      <c r="D1188" s="67" t="s">
        <v>1873</v>
      </c>
      <c r="E1188" s="14">
        <v>7</v>
      </c>
      <c r="F1188" s="15" t="s">
        <v>1874</v>
      </c>
      <c r="G1188" s="16">
        <v>254000</v>
      </c>
      <c r="H1188" s="16">
        <v>290000</v>
      </c>
      <c r="I1188" s="16">
        <f>SUM(G1188:H1188)</f>
        <v>544000</v>
      </c>
    </row>
    <row r="1189" spans="1:9" ht="47.25" customHeight="1" x14ac:dyDescent="0.3">
      <c r="D1189" s="67" t="s">
        <v>1875</v>
      </c>
      <c r="E1189" s="14">
        <v>9</v>
      </c>
      <c r="F1189" s="15" t="s">
        <v>1876</v>
      </c>
      <c r="G1189" s="16">
        <v>550100</v>
      </c>
      <c r="H1189" s="16">
        <v>501600</v>
      </c>
      <c r="I1189" s="16">
        <f>SUM(G1189:H1189)</f>
        <v>1051700</v>
      </c>
    </row>
    <row r="1190" spans="1:9" ht="30.75" customHeight="1" x14ac:dyDescent="0.3">
      <c r="D1190" s="67" t="s">
        <v>1877</v>
      </c>
      <c r="E1190" s="14">
        <v>9</v>
      </c>
      <c r="F1190" s="15" t="s">
        <v>1878</v>
      </c>
      <c r="G1190" s="16">
        <v>247800</v>
      </c>
      <c r="H1190" s="16">
        <v>501600</v>
      </c>
      <c r="I1190" s="16">
        <f>SUM(G1190:H1190)</f>
        <v>749400</v>
      </c>
    </row>
    <row r="1191" spans="1:9" ht="15" customHeight="1" x14ac:dyDescent="0.3">
      <c r="F1191" s="49"/>
      <c r="H1191" s="1"/>
      <c r="I1191" s="5"/>
    </row>
    <row r="1192" spans="1:9" x14ac:dyDescent="0.3">
      <c r="D1192" s="62" t="s">
        <v>1879</v>
      </c>
      <c r="F1192" s="1"/>
      <c r="H1192" s="1"/>
      <c r="I1192" s="5"/>
    </row>
    <row r="1193" spans="1:9" ht="15" x14ac:dyDescent="0.3">
      <c r="D1193" s="10" t="s">
        <v>1</v>
      </c>
      <c r="E1193" s="10" t="s">
        <v>2</v>
      </c>
      <c r="F1193" s="10" t="s">
        <v>3</v>
      </c>
      <c r="G1193" s="11" t="s">
        <v>4</v>
      </c>
      <c r="H1193" s="11" t="s">
        <v>5</v>
      </c>
      <c r="I1193" s="12" t="s">
        <v>6</v>
      </c>
    </row>
    <row r="1194" spans="1:9" s="9" customFormat="1" ht="39" customHeight="1" x14ac:dyDescent="0.3">
      <c r="A1194" s="1"/>
      <c r="B1194" s="1"/>
      <c r="D1194" s="67" t="s">
        <v>1880</v>
      </c>
      <c r="E1194" s="14">
        <v>8</v>
      </c>
      <c r="F1194" s="15" t="s">
        <v>1881</v>
      </c>
      <c r="G1194" s="16">
        <v>550100</v>
      </c>
      <c r="H1194" s="16">
        <v>429400</v>
      </c>
      <c r="I1194" s="16">
        <f>SUM(G1194:H1194)</f>
        <v>979500</v>
      </c>
    </row>
    <row r="1195" spans="1:9" ht="19.2" customHeight="1" x14ac:dyDescent="0.3">
      <c r="D1195" s="67" t="s">
        <v>1882</v>
      </c>
      <c r="E1195" s="14">
        <v>6</v>
      </c>
      <c r="F1195" s="15" t="s">
        <v>1883</v>
      </c>
      <c r="G1195" s="16">
        <v>166600</v>
      </c>
      <c r="H1195" s="16">
        <v>217800</v>
      </c>
      <c r="I1195" s="16">
        <f>SUM(G1195:H1195)</f>
        <v>384400</v>
      </c>
    </row>
    <row r="1196" spans="1:9" ht="19.2" customHeight="1" x14ac:dyDescent="0.3">
      <c r="A1196" s="9"/>
      <c r="B1196" s="9"/>
      <c r="F1196" s="49"/>
      <c r="H1196" s="1"/>
      <c r="I1196" s="5"/>
    </row>
    <row r="1197" spans="1:9" ht="18" customHeight="1" x14ac:dyDescent="0.3">
      <c r="D1197" s="62" t="s">
        <v>1884</v>
      </c>
      <c r="F1197" s="1"/>
      <c r="H1197" s="1"/>
      <c r="I1197" s="5"/>
    </row>
    <row r="1198" spans="1:9" ht="19.5" customHeight="1" x14ac:dyDescent="0.3">
      <c r="D1198" s="10" t="s">
        <v>1</v>
      </c>
      <c r="E1198" s="10" t="s">
        <v>2</v>
      </c>
      <c r="F1198" s="10" t="s">
        <v>3</v>
      </c>
      <c r="G1198" s="11" t="s">
        <v>4</v>
      </c>
      <c r="H1198" s="11" t="s">
        <v>5</v>
      </c>
      <c r="I1198" s="12" t="s">
        <v>6</v>
      </c>
    </row>
    <row r="1199" spans="1:9" x14ac:dyDescent="0.3">
      <c r="D1199" s="67" t="s">
        <v>1885</v>
      </c>
      <c r="E1199" s="14">
        <v>5</v>
      </c>
      <c r="F1199" s="15" t="s">
        <v>1886</v>
      </c>
      <c r="G1199" s="16">
        <v>133900</v>
      </c>
      <c r="H1199" s="16">
        <v>167200</v>
      </c>
      <c r="I1199" s="16">
        <f>SUM(G1199:H1199)</f>
        <v>301100</v>
      </c>
    </row>
    <row r="1200" spans="1:9" ht="30" x14ac:dyDescent="0.3">
      <c r="D1200" s="67" t="s">
        <v>1887</v>
      </c>
      <c r="E1200" s="14">
        <v>8</v>
      </c>
      <c r="F1200" s="15" t="s">
        <v>1888</v>
      </c>
      <c r="G1200" s="16">
        <v>550100</v>
      </c>
      <c r="H1200" s="16">
        <v>429400</v>
      </c>
      <c r="I1200" s="16">
        <f>SUM(G1200:H1200)</f>
        <v>979500</v>
      </c>
    </row>
    <row r="1201" spans="1:9" s="9" customFormat="1" ht="15.6" customHeight="1" x14ac:dyDescent="0.3">
      <c r="A1201" s="1"/>
      <c r="B1201" s="1"/>
      <c r="D1201" s="2"/>
      <c r="E1201" s="3"/>
      <c r="F1201" s="49"/>
      <c r="G1201" s="5"/>
      <c r="I1201" s="5"/>
    </row>
    <row r="1202" spans="1:9" ht="17.25" customHeight="1" x14ac:dyDescent="0.3">
      <c r="A1202" s="9"/>
      <c r="B1202" s="9"/>
      <c r="D1202" s="62" t="s">
        <v>1889</v>
      </c>
      <c r="F1202" s="1"/>
      <c r="H1202" s="1"/>
      <c r="I1202" s="5"/>
    </row>
    <row r="1203" spans="1:9" ht="19.2" customHeight="1" x14ac:dyDescent="0.3">
      <c r="D1203" s="10" t="s">
        <v>1</v>
      </c>
      <c r="E1203" s="10" t="s">
        <v>2</v>
      </c>
      <c r="F1203" s="10" t="s">
        <v>3</v>
      </c>
      <c r="G1203" s="11" t="s">
        <v>4</v>
      </c>
      <c r="H1203" s="11" t="s">
        <v>5</v>
      </c>
      <c r="I1203" s="12" t="s">
        <v>6</v>
      </c>
    </row>
    <row r="1204" spans="1:9" ht="30" x14ac:dyDescent="0.3">
      <c r="D1204" s="67" t="s">
        <v>1890</v>
      </c>
      <c r="E1204" s="14">
        <v>3</v>
      </c>
      <c r="F1204" s="15" t="s">
        <v>1891</v>
      </c>
      <c r="G1204" s="16">
        <v>166700</v>
      </c>
      <c r="H1204" s="16">
        <v>72800</v>
      </c>
      <c r="I1204" s="16">
        <f>SUM(G1204:H1204)</f>
        <v>239500</v>
      </c>
    </row>
    <row r="1205" spans="1:9" ht="30" x14ac:dyDescent="0.3">
      <c r="D1205" s="67" t="s">
        <v>1892</v>
      </c>
      <c r="E1205" s="14">
        <v>5</v>
      </c>
      <c r="F1205" s="15" t="s">
        <v>1893</v>
      </c>
      <c r="G1205" s="16">
        <v>166700</v>
      </c>
      <c r="H1205" s="16">
        <v>167200</v>
      </c>
      <c r="I1205" s="16">
        <f>SUM(G1205:H1205)</f>
        <v>333900</v>
      </c>
    </row>
    <row r="1206" spans="1:9" s="9" customFormat="1" ht="15.6" customHeight="1" x14ac:dyDescent="0.3">
      <c r="A1206" s="1"/>
      <c r="B1206" s="1"/>
      <c r="D1206" s="67" t="s">
        <v>1894</v>
      </c>
      <c r="E1206" s="14">
        <v>3</v>
      </c>
      <c r="F1206" s="15" t="s">
        <v>1895</v>
      </c>
      <c r="G1206" s="16">
        <v>166700</v>
      </c>
      <c r="H1206" s="16">
        <v>72800</v>
      </c>
      <c r="I1206" s="16">
        <f>SUM(G1206:H1206)</f>
        <v>239500</v>
      </c>
    </row>
    <row r="1207" spans="1:9" ht="45" customHeight="1" x14ac:dyDescent="0.3">
      <c r="D1207" s="67" t="s">
        <v>1896</v>
      </c>
      <c r="E1207" s="14">
        <v>2</v>
      </c>
      <c r="F1207" s="15" t="s">
        <v>1897</v>
      </c>
      <c r="G1207" s="16">
        <v>64500</v>
      </c>
      <c r="H1207" s="16">
        <v>58700</v>
      </c>
      <c r="I1207" s="16">
        <f>SUM(G1207:H1207)</f>
        <v>123200</v>
      </c>
    </row>
    <row r="1208" spans="1:9" x14ac:dyDescent="0.3">
      <c r="D1208" s="67" t="s">
        <v>1898</v>
      </c>
      <c r="E1208" s="14">
        <v>6</v>
      </c>
      <c r="F1208" s="15" t="s">
        <v>1899</v>
      </c>
      <c r="G1208" s="16">
        <v>166700</v>
      </c>
      <c r="H1208" s="16">
        <v>217800</v>
      </c>
      <c r="I1208" s="16">
        <f>SUM(G1208:H1208)</f>
        <v>384500</v>
      </c>
    </row>
    <row r="1209" spans="1:9" ht="21" customHeight="1" x14ac:dyDescent="0.3">
      <c r="F1209" s="49"/>
      <c r="H1209" s="1"/>
      <c r="I1209" s="5"/>
    </row>
    <row r="1210" spans="1:9" x14ac:dyDescent="0.3">
      <c r="D1210" s="62" t="s">
        <v>1900</v>
      </c>
      <c r="F1210" s="1"/>
      <c r="H1210" s="1"/>
      <c r="I1210" s="5"/>
    </row>
    <row r="1211" spans="1:9" s="9" customFormat="1" ht="15.6" customHeight="1" x14ac:dyDescent="0.3">
      <c r="A1211" s="1"/>
      <c r="B1211" s="1"/>
      <c r="D1211" s="10" t="s">
        <v>1</v>
      </c>
      <c r="E1211" s="10" t="s">
        <v>2</v>
      </c>
      <c r="F1211" s="10" t="s">
        <v>3</v>
      </c>
      <c r="G1211" s="11" t="s">
        <v>4</v>
      </c>
      <c r="H1211" s="11" t="s">
        <v>5</v>
      </c>
      <c r="I1211" s="12" t="s">
        <v>6</v>
      </c>
    </row>
    <row r="1212" spans="1:9" ht="45" customHeight="1" x14ac:dyDescent="0.3">
      <c r="D1212" s="67" t="s">
        <v>1901</v>
      </c>
      <c r="E1212" s="14">
        <v>6</v>
      </c>
      <c r="F1212" s="15" t="s">
        <v>1902</v>
      </c>
      <c r="G1212" s="16">
        <v>166700</v>
      </c>
      <c r="H1212" s="16">
        <v>217800</v>
      </c>
      <c r="I1212" s="16">
        <f>SUM(G1212:H1212)</f>
        <v>384500</v>
      </c>
    </row>
    <row r="1213" spans="1:9" ht="31.95" customHeight="1" x14ac:dyDescent="0.3">
      <c r="D1213" s="67" t="s">
        <v>1903</v>
      </c>
      <c r="E1213" s="14">
        <v>7</v>
      </c>
      <c r="F1213" s="15" t="s">
        <v>1904</v>
      </c>
      <c r="G1213" s="16">
        <v>210700</v>
      </c>
      <c r="H1213" s="16">
        <v>290000</v>
      </c>
      <c r="I1213" s="16">
        <f>SUM(G1213:H1213)</f>
        <v>500700</v>
      </c>
    </row>
    <row r="1214" spans="1:9" ht="19.2" customHeight="1" x14ac:dyDescent="0.3">
      <c r="F1214" s="49"/>
      <c r="H1214" s="1"/>
      <c r="I1214" s="5"/>
    </row>
    <row r="1215" spans="1:9" ht="19.2" customHeight="1" x14ac:dyDescent="0.3">
      <c r="D1215" s="62" t="s">
        <v>1905</v>
      </c>
      <c r="F1215" s="1"/>
      <c r="H1215" s="1"/>
      <c r="I1215" s="5"/>
    </row>
    <row r="1216" spans="1:9" ht="15.75" customHeight="1" x14ac:dyDescent="0.3">
      <c r="D1216" s="10" t="s">
        <v>1</v>
      </c>
      <c r="E1216" s="10" t="s">
        <v>2</v>
      </c>
      <c r="F1216" s="10" t="s">
        <v>3</v>
      </c>
      <c r="G1216" s="11" t="s">
        <v>4</v>
      </c>
      <c r="H1216" s="11" t="s">
        <v>5</v>
      </c>
      <c r="I1216" s="12" t="s">
        <v>6</v>
      </c>
    </row>
    <row r="1217" spans="1:9" x14ac:dyDescent="0.3">
      <c r="D1217" s="67" t="s">
        <v>1906</v>
      </c>
      <c r="E1217" s="14">
        <v>2</v>
      </c>
      <c r="F1217" s="15" t="s">
        <v>1907</v>
      </c>
      <c r="G1217" s="16">
        <v>25500</v>
      </c>
      <c r="H1217" s="16">
        <v>58700</v>
      </c>
      <c r="I1217" s="16">
        <f>SUM(G1217:H1217)</f>
        <v>84200</v>
      </c>
    </row>
    <row r="1218" spans="1:9" x14ac:dyDescent="0.3">
      <c r="D1218" s="67" t="s">
        <v>1908</v>
      </c>
      <c r="E1218" s="14">
        <v>2</v>
      </c>
      <c r="F1218" s="15" t="s">
        <v>1909</v>
      </c>
      <c r="G1218" s="16">
        <v>33800</v>
      </c>
      <c r="H1218" s="16">
        <v>58700</v>
      </c>
      <c r="I1218" s="16">
        <f>SUM(G1218:H1218)</f>
        <v>92500</v>
      </c>
    </row>
    <row r="1219" spans="1:9" s="9" customFormat="1" ht="15.6" customHeight="1" x14ac:dyDescent="0.3">
      <c r="A1219" s="1"/>
      <c r="B1219" s="1"/>
      <c r="D1219" s="2"/>
      <c r="E1219" s="3"/>
      <c r="F1219" s="49"/>
      <c r="G1219" s="5"/>
      <c r="I1219" s="5"/>
    </row>
    <row r="1220" spans="1:9" x14ac:dyDescent="0.3">
      <c r="A1220" s="9"/>
      <c r="B1220" s="9"/>
      <c r="D1220" s="62" t="s">
        <v>1910</v>
      </c>
      <c r="F1220" s="1"/>
      <c r="H1220" s="1"/>
      <c r="I1220" s="5"/>
    </row>
    <row r="1221" spans="1:9" ht="13.5" customHeight="1" x14ac:dyDescent="0.3">
      <c r="D1221" s="10" t="s">
        <v>1</v>
      </c>
      <c r="E1221" s="10" t="s">
        <v>2</v>
      </c>
      <c r="F1221" s="10" t="s">
        <v>3</v>
      </c>
      <c r="G1221" s="11" t="s">
        <v>4</v>
      </c>
      <c r="H1221" s="11" t="s">
        <v>5</v>
      </c>
      <c r="I1221" s="12" t="s">
        <v>6</v>
      </c>
    </row>
    <row r="1222" spans="1:9" ht="45" x14ac:dyDescent="0.3">
      <c r="D1222" s="67" t="s">
        <v>1911</v>
      </c>
      <c r="E1222" s="14">
        <v>6</v>
      </c>
      <c r="F1222" s="15" t="s">
        <v>1912</v>
      </c>
      <c r="G1222" s="16">
        <v>166600</v>
      </c>
      <c r="H1222" s="16">
        <v>217800</v>
      </c>
      <c r="I1222" s="16">
        <f>SUM(G1222:H1222)</f>
        <v>384400</v>
      </c>
    </row>
    <row r="1223" spans="1:9" x14ac:dyDescent="0.3">
      <c r="D1223" s="67" t="s">
        <v>1913</v>
      </c>
      <c r="E1223" s="14">
        <v>3</v>
      </c>
      <c r="F1223" s="15" t="s">
        <v>1914</v>
      </c>
      <c r="G1223" s="16">
        <v>50600</v>
      </c>
      <c r="H1223" s="16">
        <v>72800</v>
      </c>
      <c r="I1223" s="16">
        <f>SUM(G1223:H1223)</f>
        <v>123400</v>
      </c>
    </row>
    <row r="1224" spans="1:9" s="9" customFormat="1" ht="15.6" customHeight="1" x14ac:dyDescent="0.3">
      <c r="D1224" s="67" t="s">
        <v>1915</v>
      </c>
      <c r="E1224" s="14">
        <v>6</v>
      </c>
      <c r="F1224" s="15" t="s">
        <v>1916</v>
      </c>
      <c r="G1224" s="16">
        <v>209100</v>
      </c>
      <c r="H1224" s="16">
        <v>217800</v>
      </c>
      <c r="I1224" s="16">
        <f>SUM(G1224:H1224)</f>
        <v>426900</v>
      </c>
    </row>
    <row r="1225" spans="1:9" ht="34.5" customHeight="1" x14ac:dyDescent="0.3">
      <c r="D1225" s="67" t="s">
        <v>1917</v>
      </c>
      <c r="E1225" s="14">
        <v>6</v>
      </c>
      <c r="F1225" s="15" t="s">
        <v>1918</v>
      </c>
      <c r="G1225" s="16">
        <v>166600</v>
      </c>
      <c r="H1225" s="16">
        <v>217800</v>
      </c>
      <c r="I1225" s="16">
        <f>SUM(G1225:H1225)</f>
        <v>384400</v>
      </c>
    </row>
    <row r="1226" spans="1:9" ht="16.5" customHeight="1" x14ac:dyDescent="0.3">
      <c r="F1226" s="49"/>
      <c r="H1226" s="1"/>
      <c r="I1226" s="5"/>
    </row>
    <row r="1227" spans="1:9" x14ac:dyDescent="0.3">
      <c r="D1227" s="62" t="s">
        <v>1919</v>
      </c>
      <c r="F1227" s="1"/>
      <c r="H1227" s="1"/>
      <c r="I1227" s="5"/>
    </row>
    <row r="1228" spans="1:9" ht="15" x14ac:dyDescent="0.3">
      <c r="D1228" s="10" t="s">
        <v>1</v>
      </c>
      <c r="E1228" s="10" t="s">
        <v>2</v>
      </c>
      <c r="F1228" s="10" t="s">
        <v>3</v>
      </c>
      <c r="G1228" s="11" t="s">
        <v>4</v>
      </c>
      <c r="H1228" s="11" t="s">
        <v>5</v>
      </c>
      <c r="I1228" s="12" t="s">
        <v>6</v>
      </c>
    </row>
    <row r="1229" spans="1:9" s="9" customFormat="1" ht="15.6" customHeight="1" x14ac:dyDescent="0.3">
      <c r="A1229" s="1"/>
      <c r="B1229" s="1"/>
      <c r="D1229" s="67" t="s">
        <v>1920</v>
      </c>
      <c r="E1229" s="14">
        <v>5</v>
      </c>
      <c r="F1229" s="15" t="s">
        <v>1921</v>
      </c>
      <c r="G1229" s="16">
        <v>166700</v>
      </c>
      <c r="H1229" s="16">
        <v>167200</v>
      </c>
      <c r="I1229" s="16">
        <f>SUM(G1229:H1229)</f>
        <v>333900</v>
      </c>
    </row>
    <row r="1230" spans="1:9" x14ac:dyDescent="0.3">
      <c r="D1230" s="67" t="s">
        <v>1922</v>
      </c>
      <c r="E1230" s="14">
        <v>6</v>
      </c>
      <c r="F1230" s="15" t="s">
        <v>1923</v>
      </c>
      <c r="G1230" s="16">
        <v>166600</v>
      </c>
      <c r="H1230" s="16">
        <v>217800</v>
      </c>
      <c r="I1230" s="16">
        <f>SUM(G1230:H1230)</f>
        <v>384400</v>
      </c>
    </row>
    <row r="1231" spans="1:9" ht="15.6" customHeight="1" x14ac:dyDescent="0.3">
      <c r="F1231" s="49"/>
      <c r="H1231" s="1"/>
      <c r="I1231" s="5"/>
    </row>
    <row r="1232" spans="1:9" ht="30.6" customHeight="1" x14ac:dyDescent="0.3">
      <c r="D1232" s="62" t="s">
        <v>1924</v>
      </c>
      <c r="F1232" s="1"/>
      <c r="H1232" s="1"/>
      <c r="I1232" s="5"/>
    </row>
    <row r="1233" spans="1:9" ht="15" customHeight="1" x14ac:dyDescent="0.3">
      <c r="D1233" s="10" t="s">
        <v>1</v>
      </c>
      <c r="E1233" s="10" t="s">
        <v>2</v>
      </c>
      <c r="F1233" s="10" t="s">
        <v>3</v>
      </c>
      <c r="G1233" s="11" t="s">
        <v>4</v>
      </c>
      <c r="H1233" s="11" t="s">
        <v>5</v>
      </c>
      <c r="I1233" s="12" t="s">
        <v>6</v>
      </c>
    </row>
    <row r="1234" spans="1:9" ht="45" x14ac:dyDescent="0.3">
      <c r="A1234" s="9"/>
      <c r="B1234" s="9"/>
      <c r="D1234" s="67" t="s">
        <v>1925</v>
      </c>
      <c r="E1234" s="14">
        <v>12</v>
      </c>
      <c r="F1234" s="15" t="s">
        <v>1926</v>
      </c>
      <c r="G1234" s="16">
        <v>570600</v>
      </c>
      <c r="H1234" s="16">
        <v>830000</v>
      </c>
      <c r="I1234" s="16">
        <f>SUM(G1234:H1234)</f>
        <v>1400600</v>
      </c>
    </row>
    <row r="1235" spans="1:9" x14ac:dyDescent="0.3">
      <c r="D1235" s="67" t="s">
        <v>1927</v>
      </c>
      <c r="E1235" s="14">
        <v>11</v>
      </c>
      <c r="F1235" s="15" t="s">
        <v>1928</v>
      </c>
      <c r="G1235" s="16">
        <v>570600</v>
      </c>
      <c r="H1235" s="16">
        <v>695600</v>
      </c>
      <c r="I1235" s="16">
        <f>SUM(G1235:H1235)</f>
        <v>1266200</v>
      </c>
    </row>
    <row r="1236" spans="1:9" s="9" customFormat="1" ht="15.6" customHeight="1" x14ac:dyDescent="0.3">
      <c r="A1236" s="1"/>
      <c r="B1236" s="1"/>
      <c r="D1236" s="2"/>
      <c r="E1236" s="3"/>
      <c r="F1236" s="49"/>
      <c r="G1236" s="5"/>
      <c r="I1236" s="5"/>
    </row>
    <row r="1237" spans="1:9" ht="19.2" customHeight="1" x14ac:dyDescent="0.3">
      <c r="D1237" s="62" t="s">
        <v>1929</v>
      </c>
      <c r="F1237" s="1"/>
      <c r="H1237" s="1"/>
      <c r="I1237" s="5"/>
    </row>
    <row r="1238" spans="1:9" ht="17.25" customHeight="1" x14ac:dyDescent="0.3">
      <c r="D1238" s="10" t="s">
        <v>1</v>
      </c>
      <c r="E1238" s="10" t="s">
        <v>2</v>
      </c>
      <c r="F1238" s="10" t="s">
        <v>3</v>
      </c>
      <c r="G1238" s="11" t="s">
        <v>4</v>
      </c>
      <c r="H1238" s="11" t="s">
        <v>5</v>
      </c>
      <c r="I1238" s="12" t="s">
        <v>6</v>
      </c>
    </row>
    <row r="1239" spans="1:9" x14ac:dyDescent="0.3">
      <c r="D1239" s="67" t="s">
        <v>1930</v>
      </c>
      <c r="E1239" s="14">
        <v>7</v>
      </c>
      <c r="F1239" s="15" t="s">
        <v>1931</v>
      </c>
      <c r="G1239" s="16">
        <v>209100</v>
      </c>
      <c r="H1239" s="16">
        <v>290000</v>
      </c>
      <c r="I1239" s="16">
        <f>SUM(G1239:H1239)</f>
        <v>499100</v>
      </c>
    </row>
    <row r="1240" spans="1:9" x14ac:dyDescent="0.3">
      <c r="D1240" s="67" t="s">
        <v>1932</v>
      </c>
      <c r="E1240" s="14">
        <v>7</v>
      </c>
      <c r="F1240" s="15" t="s">
        <v>1933</v>
      </c>
      <c r="G1240" s="16">
        <v>268100</v>
      </c>
      <c r="H1240" s="16">
        <v>290000</v>
      </c>
      <c r="I1240" s="16">
        <f>SUM(G1240:H1240)</f>
        <v>558100</v>
      </c>
    </row>
    <row r="1241" spans="1:9" s="9" customFormat="1" ht="15.6" customHeight="1" x14ac:dyDescent="0.3">
      <c r="A1241" s="1"/>
      <c r="B1241" s="1"/>
      <c r="D1241" s="67" t="s">
        <v>1934</v>
      </c>
      <c r="E1241" s="14">
        <v>12</v>
      </c>
      <c r="F1241" s="15" t="s">
        <v>1935</v>
      </c>
      <c r="G1241" s="16">
        <v>570600</v>
      </c>
      <c r="H1241" s="16">
        <v>830000</v>
      </c>
      <c r="I1241" s="16">
        <f>SUM(G1241:H1241)</f>
        <v>1400600</v>
      </c>
    </row>
    <row r="1242" spans="1:9" ht="30" x14ac:dyDescent="0.3">
      <c r="A1242" s="9"/>
      <c r="B1242" s="9"/>
      <c r="D1242" s="67" t="s">
        <v>1936</v>
      </c>
      <c r="E1242" s="14">
        <v>10</v>
      </c>
      <c r="F1242" s="15" t="s">
        <v>1937</v>
      </c>
      <c r="G1242" s="16">
        <v>587000</v>
      </c>
      <c r="H1242" s="16">
        <v>565500</v>
      </c>
      <c r="I1242" s="16">
        <f>SUM(G1242:H1242)</f>
        <v>1152500</v>
      </c>
    </row>
    <row r="1243" spans="1:9" ht="30.75" customHeight="1" x14ac:dyDescent="0.3">
      <c r="D1243" s="67" t="s">
        <v>1938</v>
      </c>
      <c r="E1243" s="14">
        <v>10</v>
      </c>
      <c r="F1243" s="15" t="s">
        <v>1939</v>
      </c>
      <c r="G1243" s="16">
        <v>494700</v>
      </c>
      <c r="H1243" s="16">
        <v>565500</v>
      </c>
      <c r="I1243" s="16">
        <f>SUM(G1243:H1243)</f>
        <v>1060200</v>
      </c>
    </row>
    <row r="1244" spans="1:9" x14ac:dyDescent="0.3">
      <c r="F1244" s="49"/>
      <c r="H1244" s="1"/>
      <c r="I1244" s="5"/>
    </row>
    <row r="1245" spans="1:9" x14ac:dyDescent="0.3">
      <c r="D1245" s="62" t="s">
        <v>1940</v>
      </c>
      <c r="F1245" s="1"/>
      <c r="H1245" s="1"/>
      <c r="I1245" s="5"/>
    </row>
    <row r="1246" spans="1:9" s="9" customFormat="1" ht="15.6" customHeight="1" x14ac:dyDescent="0.3">
      <c r="A1246" s="1"/>
      <c r="B1246" s="1"/>
      <c r="D1246" s="10" t="s">
        <v>1</v>
      </c>
      <c r="E1246" s="10" t="s">
        <v>2</v>
      </c>
      <c r="F1246" s="10" t="s">
        <v>3</v>
      </c>
      <c r="G1246" s="11" t="s">
        <v>4</v>
      </c>
      <c r="H1246" s="11" t="s">
        <v>5</v>
      </c>
      <c r="I1246" s="12" t="s">
        <v>6</v>
      </c>
    </row>
    <row r="1247" spans="1:9" ht="24" customHeight="1" x14ac:dyDescent="0.3">
      <c r="D1247" s="67" t="s">
        <v>1941</v>
      </c>
      <c r="E1247" s="14">
        <v>6</v>
      </c>
      <c r="F1247" s="15" t="s">
        <v>1942</v>
      </c>
      <c r="G1247" s="16">
        <v>166600</v>
      </c>
      <c r="H1247" s="16">
        <v>217800</v>
      </c>
      <c r="I1247" s="16">
        <f>SUM(G1247:H1247)</f>
        <v>384400</v>
      </c>
    </row>
    <row r="1248" spans="1:9" ht="30" customHeight="1" x14ac:dyDescent="0.3">
      <c r="D1248" s="67" t="s">
        <v>1943</v>
      </c>
      <c r="E1248" s="14">
        <v>7</v>
      </c>
      <c r="F1248" s="15" t="s">
        <v>1944</v>
      </c>
      <c r="G1248" s="16">
        <v>623800</v>
      </c>
      <c r="H1248" s="16">
        <v>290000</v>
      </c>
      <c r="I1248" s="16">
        <f>SUM(G1248:H1248)</f>
        <v>913800</v>
      </c>
    </row>
    <row r="1249" spans="1:9" ht="16.5" customHeight="1" x14ac:dyDescent="0.3">
      <c r="A1249" s="9"/>
      <c r="B1249" s="9"/>
      <c r="F1249" s="49"/>
      <c r="H1249" s="1"/>
      <c r="I1249" s="5"/>
    </row>
    <row r="1250" spans="1:9" ht="30.6" customHeight="1" x14ac:dyDescent="0.3">
      <c r="D1250" s="62" t="s">
        <v>1945</v>
      </c>
      <c r="F1250" s="1"/>
      <c r="H1250" s="1"/>
      <c r="I1250" s="5"/>
    </row>
    <row r="1251" spans="1:9" ht="18.75" customHeight="1" x14ac:dyDescent="0.3">
      <c r="D1251" s="10" t="s">
        <v>1</v>
      </c>
      <c r="E1251" s="10" t="s">
        <v>2</v>
      </c>
      <c r="F1251" s="10" t="s">
        <v>3</v>
      </c>
      <c r="G1251" s="11" t="s">
        <v>4</v>
      </c>
      <c r="H1251" s="11" t="s">
        <v>5</v>
      </c>
      <c r="I1251" s="12" t="s">
        <v>6</v>
      </c>
    </row>
    <row r="1252" spans="1:9" x14ac:dyDescent="0.3">
      <c r="D1252" s="67" t="s">
        <v>1946</v>
      </c>
      <c r="E1252" s="14">
        <v>7</v>
      </c>
      <c r="F1252" s="15" t="s">
        <v>1947</v>
      </c>
      <c r="G1252" s="16">
        <v>251500</v>
      </c>
      <c r="H1252" s="16">
        <v>290000</v>
      </c>
      <c r="I1252" s="16">
        <f t="shared" ref="I1252:I1257" si="44">SUM(G1252:H1252)</f>
        <v>541500</v>
      </c>
    </row>
    <row r="1253" spans="1:9" x14ac:dyDescent="0.3">
      <c r="D1253" s="67" t="s">
        <v>1948</v>
      </c>
      <c r="E1253" s="14">
        <v>10</v>
      </c>
      <c r="F1253" s="15" t="s">
        <v>1949</v>
      </c>
      <c r="G1253" s="16">
        <v>415700</v>
      </c>
      <c r="H1253" s="16">
        <v>565500</v>
      </c>
      <c r="I1253" s="16">
        <f t="shared" si="44"/>
        <v>981200</v>
      </c>
    </row>
    <row r="1254" spans="1:9" s="9" customFormat="1" ht="15.6" customHeight="1" x14ac:dyDescent="0.3">
      <c r="D1254" s="67" t="s">
        <v>1950</v>
      </c>
      <c r="E1254" s="14">
        <v>13</v>
      </c>
      <c r="F1254" s="15" t="s">
        <v>1951</v>
      </c>
      <c r="G1254" s="16">
        <v>625700</v>
      </c>
      <c r="H1254" s="16">
        <v>999800</v>
      </c>
      <c r="I1254" s="16">
        <f t="shared" si="44"/>
        <v>1625500</v>
      </c>
    </row>
    <row r="1255" spans="1:9" ht="19.2" customHeight="1" x14ac:dyDescent="0.3">
      <c r="D1255" s="67" t="s">
        <v>1952</v>
      </c>
      <c r="E1255" s="14">
        <v>5</v>
      </c>
      <c r="F1255" s="15" t="s">
        <v>1953</v>
      </c>
      <c r="G1255" s="16">
        <v>166600</v>
      </c>
      <c r="H1255" s="16">
        <v>167200</v>
      </c>
      <c r="I1255" s="16">
        <f t="shared" si="44"/>
        <v>333800</v>
      </c>
    </row>
    <row r="1256" spans="1:9" ht="33.6" customHeight="1" x14ac:dyDescent="0.3">
      <c r="D1256" s="67" t="s">
        <v>1954</v>
      </c>
      <c r="E1256" s="14">
        <v>8</v>
      </c>
      <c r="F1256" s="15" t="s">
        <v>1955</v>
      </c>
      <c r="G1256" s="16">
        <v>653600</v>
      </c>
      <c r="H1256" s="16">
        <v>429400</v>
      </c>
      <c r="I1256" s="16">
        <f t="shared" si="44"/>
        <v>1083000</v>
      </c>
    </row>
    <row r="1257" spans="1:9" x14ac:dyDescent="0.3">
      <c r="D1257" s="67" t="s">
        <v>1956</v>
      </c>
      <c r="E1257" s="14">
        <v>8</v>
      </c>
      <c r="F1257" s="15" t="s">
        <v>1957</v>
      </c>
      <c r="G1257" s="16">
        <v>237800</v>
      </c>
      <c r="H1257" s="16">
        <v>429400</v>
      </c>
      <c r="I1257" s="16">
        <f t="shared" si="44"/>
        <v>667200</v>
      </c>
    </row>
    <row r="1258" spans="1:9" x14ac:dyDescent="0.3">
      <c r="F1258" s="49"/>
      <c r="H1258" s="1"/>
      <c r="I1258" s="5"/>
    </row>
    <row r="1259" spans="1:9" s="9" customFormat="1" ht="15.6" customHeight="1" x14ac:dyDescent="0.3">
      <c r="D1259" s="62" t="s">
        <v>1958</v>
      </c>
      <c r="E1259" s="3"/>
      <c r="F1259" s="1"/>
      <c r="G1259" s="5"/>
      <c r="I1259" s="5"/>
    </row>
    <row r="1260" spans="1:9" ht="19.5" customHeight="1" x14ac:dyDescent="0.3">
      <c r="D1260" s="10" t="s">
        <v>1</v>
      </c>
      <c r="E1260" s="10" t="s">
        <v>2</v>
      </c>
      <c r="F1260" s="10" t="s">
        <v>3</v>
      </c>
      <c r="G1260" s="11" t="s">
        <v>4</v>
      </c>
      <c r="H1260" s="11" t="s">
        <v>5</v>
      </c>
      <c r="I1260" s="12" t="s">
        <v>6</v>
      </c>
    </row>
    <row r="1261" spans="1:9" ht="19.2" customHeight="1" x14ac:dyDescent="0.3">
      <c r="D1261" s="67" t="s">
        <v>1959</v>
      </c>
      <c r="E1261" s="14">
        <v>6</v>
      </c>
      <c r="F1261" s="15" t="s">
        <v>1960</v>
      </c>
      <c r="G1261" s="16">
        <v>166600</v>
      </c>
      <c r="H1261" s="16">
        <v>217800</v>
      </c>
      <c r="I1261" s="16">
        <f>SUM(G1261:H1261)</f>
        <v>384400</v>
      </c>
    </row>
    <row r="1262" spans="1:9" ht="16.5" customHeight="1" x14ac:dyDescent="0.3">
      <c r="F1262" s="49"/>
      <c r="H1262" s="1"/>
      <c r="I1262" s="5"/>
    </row>
    <row r="1263" spans="1:9" ht="19.2" customHeight="1" x14ac:dyDescent="0.3">
      <c r="D1263" s="62" t="s">
        <v>1961</v>
      </c>
      <c r="F1263" s="1"/>
      <c r="H1263" s="1"/>
      <c r="I1263" s="5"/>
    </row>
    <row r="1264" spans="1:9" ht="17.25" customHeight="1" x14ac:dyDescent="0.3">
      <c r="D1264" s="10" t="s">
        <v>1</v>
      </c>
      <c r="E1264" s="10" t="s">
        <v>2</v>
      </c>
      <c r="F1264" s="10" t="s">
        <v>3</v>
      </c>
      <c r="G1264" s="11" t="s">
        <v>4</v>
      </c>
      <c r="H1264" s="11" t="s">
        <v>5</v>
      </c>
      <c r="I1264" s="12" t="s">
        <v>6</v>
      </c>
    </row>
    <row r="1265" spans="1:9" ht="19.2" customHeight="1" x14ac:dyDescent="0.3">
      <c r="D1265" s="67" t="s">
        <v>1962</v>
      </c>
      <c r="E1265" s="14">
        <v>6</v>
      </c>
      <c r="F1265" s="15" t="s">
        <v>1963</v>
      </c>
      <c r="G1265" s="16">
        <v>166700</v>
      </c>
      <c r="H1265" s="16">
        <v>217800</v>
      </c>
      <c r="I1265" s="16">
        <f>SUM(G1265:H1265)</f>
        <v>384500</v>
      </c>
    </row>
    <row r="1266" spans="1:9" ht="60" x14ac:dyDescent="0.3">
      <c r="D1266" s="67" t="s">
        <v>1964</v>
      </c>
      <c r="E1266" s="14">
        <v>6</v>
      </c>
      <c r="F1266" s="15" t="s">
        <v>1965</v>
      </c>
      <c r="G1266" s="16">
        <v>166600</v>
      </c>
      <c r="H1266" s="16">
        <v>217800</v>
      </c>
      <c r="I1266" s="16">
        <f>SUM(G1266:H1266)</f>
        <v>384400</v>
      </c>
    </row>
    <row r="1267" spans="1:9" x14ac:dyDescent="0.3">
      <c r="A1267" s="9"/>
      <c r="B1267" s="9"/>
      <c r="D1267" s="67" t="s">
        <v>1966</v>
      </c>
      <c r="E1267" s="14">
        <v>7</v>
      </c>
      <c r="F1267" s="15" t="s">
        <v>1967</v>
      </c>
      <c r="G1267" s="16">
        <v>275400</v>
      </c>
      <c r="H1267" s="16">
        <v>290000</v>
      </c>
      <c r="I1267" s="16">
        <f>SUM(G1267:H1267)</f>
        <v>565400</v>
      </c>
    </row>
    <row r="1268" spans="1:9" s="9" customFormat="1" ht="15.6" customHeight="1" x14ac:dyDescent="0.3">
      <c r="A1268" s="1"/>
      <c r="B1268" s="1"/>
      <c r="D1268" s="2"/>
      <c r="E1268" s="3"/>
      <c r="F1268" s="49"/>
      <c r="G1268" s="5"/>
      <c r="I1268" s="5"/>
    </row>
    <row r="1269" spans="1:9" ht="19.2" customHeight="1" x14ac:dyDescent="0.3">
      <c r="D1269" s="62" t="s">
        <v>1968</v>
      </c>
      <c r="F1269" s="1"/>
      <c r="H1269" s="1"/>
      <c r="I1269" s="5"/>
    </row>
    <row r="1270" spans="1:9" x14ac:dyDescent="0.3">
      <c r="D1270" s="77" t="s">
        <v>1969</v>
      </c>
      <c r="F1270" s="1"/>
      <c r="H1270" s="1"/>
      <c r="I1270" s="5"/>
    </row>
    <row r="1271" spans="1:9" x14ac:dyDescent="0.3">
      <c r="D1271" s="77" t="s">
        <v>1970</v>
      </c>
      <c r="F1271" s="1"/>
      <c r="H1271" s="1"/>
      <c r="I1271" s="5"/>
    </row>
    <row r="1272" spans="1:9" s="9" customFormat="1" ht="20.399999999999999" customHeight="1" x14ac:dyDescent="0.3">
      <c r="D1272" s="77" t="s">
        <v>1971</v>
      </c>
      <c r="E1272" s="3"/>
      <c r="F1272" s="1"/>
      <c r="G1272" s="5"/>
      <c r="I1272" s="5"/>
    </row>
    <row r="1273" spans="1:9" ht="19.2" customHeight="1" x14ac:dyDescent="0.3">
      <c r="D1273" s="10" t="s">
        <v>1</v>
      </c>
      <c r="E1273" s="10" t="s">
        <v>2</v>
      </c>
      <c r="F1273" s="10" t="s">
        <v>3</v>
      </c>
      <c r="G1273" s="11" t="s">
        <v>4</v>
      </c>
      <c r="H1273" s="11" t="s">
        <v>5</v>
      </c>
      <c r="I1273" s="12" t="s">
        <v>6</v>
      </c>
    </row>
    <row r="1274" spans="1:9" ht="30" x14ac:dyDescent="0.3">
      <c r="D1274" s="67" t="s">
        <v>1972</v>
      </c>
      <c r="E1274" s="14">
        <v>4</v>
      </c>
      <c r="F1274" s="15" t="s">
        <v>1973</v>
      </c>
      <c r="G1274" s="16">
        <v>91100</v>
      </c>
      <c r="H1274" s="16">
        <v>101700</v>
      </c>
      <c r="I1274" s="16">
        <f>SUM(G1274:H1274)</f>
        <v>192800</v>
      </c>
    </row>
    <row r="1275" spans="1:9" ht="51.75" customHeight="1" x14ac:dyDescent="0.3">
      <c r="D1275" s="67" t="s">
        <v>1974</v>
      </c>
      <c r="E1275" s="14">
        <v>5</v>
      </c>
      <c r="F1275" s="15" t="s">
        <v>1975</v>
      </c>
      <c r="G1275" s="16">
        <v>199800</v>
      </c>
      <c r="H1275" s="16">
        <v>167200</v>
      </c>
      <c r="I1275" s="16">
        <f>SUM(G1275:H1275)</f>
        <v>367000</v>
      </c>
    </row>
    <row r="1276" spans="1:9" x14ac:dyDescent="0.3">
      <c r="D1276" s="67" t="s">
        <v>1976</v>
      </c>
      <c r="E1276" s="14">
        <v>4</v>
      </c>
      <c r="F1276" s="15" t="s">
        <v>1977</v>
      </c>
      <c r="G1276" s="16">
        <v>166600</v>
      </c>
      <c r="H1276" s="16">
        <v>101700</v>
      </c>
      <c r="I1276" s="16">
        <f>SUM(G1276:H1276)</f>
        <v>268300</v>
      </c>
    </row>
    <row r="1277" spans="1:9" ht="30" x14ac:dyDescent="0.3">
      <c r="A1277" s="9"/>
      <c r="B1277" s="9"/>
      <c r="D1277" s="67" t="s">
        <v>1978</v>
      </c>
      <c r="E1277" s="14">
        <v>4</v>
      </c>
      <c r="F1277" s="15" t="s">
        <v>1979</v>
      </c>
      <c r="G1277" s="16">
        <v>56100</v>
      </c>
      <c r="H1277" s="16">
        <v>101700</v>
      </c>
      <c r="I1277" s="16">
        <f>SUM(G1277:H1277)</f>
        <v>157800</v>
      </c>
    </row>
    <row r="1278" spans="1:9" ht="30" customHeight="1" x14ac:dyDescent="0.3">
      <c r="D1278" s="67" t="s">
        <v>1980</v>
      </c>
      <c r="E1278" s="14">
        <v>3</v>
      </c>
      <c r="F1278" s="15" t="s">
        <v>1981</v>
      </c>
      <c r="G1278" s="16">
        <v>56100</v>
      </c>
      <c r="H1278" s="16">
        <v>72800</v>
      </c>
      <c r="I1278" s="16">
        <f>SUM(G1278:H1278)</f>
        <v>128900</v>
      </c>
    </row>
    <row r="1279" spans="1:9" ht="30" customHeight="1" x14ac:dyDescent="0.3">
      <c r="D1279" s="1"/>
      <c r="F1279" s="49"/>
      <c r="G1279" s="51"/>
      <c r="H1279" s="51"/>
      <c r="I1279" s="51"/>
    </row>
    <row r="1280" spans="1:9" x14ac:dyDescent="0.3">
      <c r="F1280" s="49"/>
      <c r="H1280" s="1"/>
      <c r="I1280" s="5"/>
    </row>
    <row r="1281" spans="1:9" x14ac:dyDescent="0.3">
      <c r="D1281" s="77" t="s">
        <v>1982</v>
      </c>
      <c r="F1281" s="1"/>
      <c r="H1281" s="1"/>
      <c r="I1281" s="5"/>
    </row>
    <row r="1282" spans="1:9" s="9" customFormat="1" ht="15.6" customHeight="1" x14ac:dyDescent="0.3">
      <c r="A1282" s="1"/>
      <c r="B1282" s="1"/>
      <c r="D1282" s="62" t="s">
        <v>1983</v>
      </c>
      <c r="E1282" s="3"/>
      <c r="F1282" s="1"/>
      <c r="G1282" s="5"/>
      <c r="I1282" s="5"/>
    </row>
    <row r="1283" spans="1:9" ht="20.25" customHeight="1" x14ac:dyDescent="0.3">
      <c r="D1283" s="62" t="s">
        <v>1984</v>
      </c>
      <c r="F1283" s="1"/>
      <c r="H1283" s="1"/>
      <c r="I1283" s="5"/>
    </row>
    <row r="1284" spans="1:9" ht="20.25" customHeight="1" x14ac:dyDescent="0.3">
      <c r="D1284" s="10" t="s">
        <v>1</v>
      </c>
      <c r="E1284" s="10" t="s">
        <v>2</v>
      </c>
      <c r="F1284" s="10" t="s">
        <v>3</v>
      </c>
      <c r="G1284" s="11" t="s">
        <v>4</v>
      </c>
      <c r="H1284" s="11" t="s">
        <v>5</v>
      </c>
      <c r="I1284" s="12" t="s">
        <v>6</v>
      </c>
    </row>
    <row r="1285" spans="1:9" ht="51" customHeight="1" x14ac:dyDescent="0.3">
      <c r="A1285" s="9"/>
      <c r="B1285" s="9"/>
      <c r="D1285" s="67" t="s">
        <v>1985</v>
      </c>
      <c r="E1285" s="14">
        <v>4</v>
      </c>
      <c r="F1285" s="15" t="s">
        <v>1986</v>
      </c>
      <c r="G1285" s="16">
        <v>166600</v>
      </c>
      <c r="H1285" s="16">
        <v>101700</v>
      </c>
      <c r="I1285" s="16">
        <f>SUM(G1285:H1285)</f>
        <v>268300</v>
      </c>
    </row>
    <row r="1286" spans="1:9" ht="30" x14ac:dyDescent="0.3">
      <c r="D1286" s="67" t="s">
        <v>1987</v>
      </c>
      <c r="E1286" s="14">
        <v>2</v>
      </c>
      <c r="F1286" s="15" t="s">
        <v>1988</v>
      </c>
      <c r="G1286" s="16">
        <v>42200</v>
      </c>
      <c r="H1286" s="16">
        <v>58700</v>
      </c>
      <c r="I1286" s="16">
        <f>SUM(G1286:H1286)</f>
        <v>100900</v>
      </c>
    </row>
    <row r="1287" spans="1:9" ht="36" customHeight="1" x14ac:dyDescent="0.3">
      <c r="D1287" s="67" t="s">
        <v>1989</v>
      </c>
      <c r="E1287" s="14">
        <v>4</v>
      </c>
      <c r="F1287" s="15" t="s">
        <v>1990</v>
      </c>
      <c r="G1287" s="16">
        <v>179200</v>
      </c>
      <c r="H1287" s="16">
        <v>101700</v>
      </c>
      <c r="I1287" s="16">
        <f>SUM(G1287:H1287)</f>
        <v>280900</v>
      </c>
    </row>
    <row r="1288" spans="1:9" ht="18" customHeight="1" x14ac:dyDescent="0.3">
      <c r="F1288" s="49"/>
      <c r="H1288" s="1"/>
      <c r="I1288" s="5"/>
    </row>
    <row r="1289" spans="1:9" ht="30" customHeight="1" x14ac:dyDescent="0.3">
      <c r="D1289" s="62" t="s">
        <v>1991</v>
      </c>
      <c r="F1289" s="1"/>
      <c r="H1289" s="1"/>
      <c r="I1289" s="5"/>
    </row>
    <row r="1290" spans="1:9" ht="15" x14ac:dyDescent="0.3">
      <c r="A1290" s="9"/>
      <c r="B1290" s="9"/>
      <c r="D1290" s="10" t="s">
        <v>1</v>
      </c>
      <c r="E1290" s="10" t="s">
        <v>2</v>
      </c>
      <c r="F1290" s="10" t="s">
        <v>3</v>
      </c>
      <c r="G1290" s="11" t="s">
        <v>4</v>
      </c>
      <c r="H1290" s="11" t="s">
        <v>5</v>
      </c>
      <c r="I1290" s="12" t="s">
        <v>6</v>
      </c>
    </row>
    <row r="1291" spans="1:9" x14ac:dyDescent="0.3">
      <c r="D1291" s="67" t="s">
        <v>1992</v>
      </c>
      <c r="E1291" s="14">
        <v>3</v>
      </c>
      <c r="F1291" s="15" t="s">
        <v>1993</v>
      </c>
      <c r="G1291" s="16">
        <v>166600</v>
      </c>
      <c r="H1291" s="16">
        <v>72800</v>
      </c>
      <c r="I1291" s="16">
        <f>SUM(G1291:H1291)</f>
        <v>239400</v>
      </c>
    </row>
    <row r="1292" spans="1:9" s="9" customFormat="1" ht="15.6" customHeight="1" x14ac:dyDescent="0.3">
      <c r="A1292" s="1"/>
      <c r="B1292" s="1"/>
      <c r="D1292" s="67" t="s">
        <v>1994</v>
      </c>
      <c r="E1292" s="14">
        <v>4</v>
      </c>
      <c r="F1292" s="15" t="s">
        <v>1995</v>
      </c>
      <c r="G1292" s="16">
        <v>185200</v>
      </c>
      <c r="H1292" s="16">
        <v>101700</v>
      </c>
      <c r="I1292" s="16">
        <f>SUM(G1292:H1292)</f>
        <v>286900</v>
      </c>
    </row>
    <row r="1293" spans="1:9" ht="20.25" customHeight="1" x14ac:dyDescent="0.3">
      <c r="F1293" s="49"/>
      <c r="H1293" s="1"/>
      <c r="I1293" s="5"/>
    </row>
    <row r="1294" spans="1:9" x14ac:dyDescent="0.3">
      <c r="D1294" s="62" t="s">
        <v>1996</v>
      </c>
      <c r="F1294" s="1"/>
      <c r="H1294" s="1"/>
      <c r="I1294" s="5"/>
    </row>
    <row r="1295" spans="1:9" ht="15" x14ac:dyDescent="0.3">
      <c r="A1295" s="9"/>
      <c r="B1295" s="9"/>
      <c r="D1295" s="10" t="s">
        <v>1</v>
      </c>
      <c r="E1295" s="10" t="s">
        <v>2</v>
      </c>
      <c r="F1295" s="10" t="s">
        <v>3</v>
      </c>
      <c r="G1295" s="11" t="s">
        <v>4</v>
      </c>
      <c r="H1295" s="11" t="s">
        <v>5</v>
      </c>
      <c r="I1295" s="12" t="s">
        <v>6</v>
      </c>
    </row>
    <row r="1296" spans="1:9" x14ac:dyDescent="0.3">
      <c r="D1296" s="67" t="s">
        <v>1997</v>
      </c>
      <c r="E1296" s="14">
        <v>3</v>
      </c>
      <c r="F1296" s="15" t="s">
        <v>1998</v>
      </c>
      <c r="G1296" s="16">
        <v>42200</v>
      </c>
      <c r="H1296" s="16">
        <v>72800</v>
      </c>
      <c r="I1296" s="16">
        <f t="shared" ref="I1296:I1301" si="45">SUM(G1296:H1296)</f>
        <v>115000</v>
      </c>
    </row>
    <row r="1297" spans="1:9" x14ac:dyDescent="0.3">
      <c r="D1297" s="67" t="s">
        <v>1999</v>
      </c>
      <c r="E1297" s="14">
        <v>4</v>
      </c>
      <c r="F1297" s="15" t="s">
        <v>2000</v>
      </c>
      <c r="G1297" s="16">
        <v>65400</v>
      </c>
      <c r="H1297" s="16">
        <v>101700</v>
      </c>
      <c r="I1297" s="16">
        <f t="shared" si="45"/>
        <v>167100</v>
      </c>
    </row>
    <row r="1298" spans="1:9" s="9" customFormat="1" ht="15.6" customHeight="1" x14ac:dyDescent="0.3">
      <c r="A1298" s="1"/>
      <c r="B1298" s="1"/>
      <c r="D1298" s="67" t="s">
        <v>2001</v>
      </c>
      <c r="E1298" s="14">
        <v>5</v>
      </c>
      <c r="F1298" s="15" t="s">
        <v>2002</v>
      </c>
      <c r="G1298" s="16">
        <v>120300</v>
      </c>
      <c r="H1298" s="16">
        <v>167200</v>
      </c>
      <c r="I1298" s="16">
        <f t="shared" si="45"/>
        <v>287500</v>
      </c>
    </row>
    <row r="1299" spans="1:9" ht="51" customHeight="1" x14ac:dyDescent="0.3">
      <c r="D1299" s="67" t="s">
        <v>2003</v>
      </c>
      <c r="E1299" s="14">
        <v>6</v>
      </c>
      <c r="F1299" s="15" t="s">
        <v>2004</v>
      </c>
      <c r="G1299" s="16">
        <v>51500</v>
      </c>
      <c r="H1299" s="16">
        <v>217800</v>
      </c>
      <c r="I1299" s="16">
        <f t="shared" si="45"/>
        <v>269300</v>
      </c>
    </row>
    <row r="1300" spans="1:9" ht="31.5" customHeight="1" x14ac:dyDescent="0.3">
      <c r="D1300" s="67" t="s">
        <v>2005</v>
      </c>
      <c r="E1300" s="14">
        <v>7</v>
      </c>
      <c r="F1300" s="15" t="s">
        <v>2006</v>
      </c>
      <c r="G1300" s="16">
        <v>418300</v>
      </c>
      <c r="H1300" s="16">
        <v>290000</v>
      </c>
      <c r="I1300" s="16">
        <f t="shared" si="45"/>
        <v>708300</v>
      </c>
    </row>
    <row r="1301" spans="1:9" ht="30" x14ac:dyDescent="0.3">
      <c r="D1301" s="67" t="s">
        <v>2007</v>
      </c>
      <c r="E1301" s="14">
        <v>8</v>
      </c>
      <c r="F1301" s="15" t="s">
        <v>2008</v>
      </c>
      <c r="G1301" s="16">
        <v>166600</v>
      </c>
      <c r="H1301" s="16">
        <v>429400</v>
      </c>
      <c r="I1301" s="16">
        <f t="shared" si="45"/>
        <v>596000</v>
      </c>
    </row>
    <row r="1302" spans="1:9" x14ac:dyDescent="0.3">
      <c r="F1302" s="49"/>
      <c r="H1302" s="1"/>
      <c r="I1302" s="5"/>
    </row>
    <row r="1303" spans="1:9" s="9" customFormat="1" ht="15.6" customHeight="1" x14ac:dyDescent="0.3">
      <c r="D1303" s="62" t="s">
        <v>2009</v>
      </c>
      <c r="E1303" s="3"/>
      <c r="F1303" s="1"/>
      <c r="G1303" s="5"/>
      <c r="I1303" s="5"/>
    </row>
    <row r="1304" spans="1:9" ht="19.2" customHeight="1" x14ac:dyDescent="0.3">
      <c r="D1304" s="10" t="s">
        <v>1</v>
      </c>
      <c r="E1304" s="10" t="s">
        <v>2</v>
      </c>
      <c r="F1304" s="10" t="s">
        <v>3</v>
      </c>
      <c r="G1304" s="11" t="s">
        <v>4</v>
      </c>
      <c r="H1304" s="11" t="s">
        <v>5</v>
      </c>
      <c r="I1304" s="12" t="s">
        <v>6</v>
      </c>
    </row>
    <row r="1305" spans="1:9" ht="25.5" customHeight="1" x14ac:dyDescent="0.3">
      <c r="D1305" s="67" t="s">
        <v>2010</v>
      </c>
      <c r="E1305" s="14">
        <v>4</v>
      </c>
      <c r="F1305" s="15" t="s">
        <v>2011</v>
      </c>
      <c r="G1305" s="16">
        <v>161700</v>
      </c>
      <c r="H1305" s="16">
        <v>98700</v>
      </c>
      <c r="I1305" s="16">
        <f>SUM(G1305:H1305)</f>
        <v>260400</v>
      </c>
    </row>
    <row r="1306" spans="1:9" ht="36.75" customHeight="1" x14ac:dyDescent="0.3">
      <c r="D1306" s="67" t="s">
        <v>2012</v>
      </c>
      <c r="E1306" s="14">
        <v>5</v>
      </c>
      <c r="F1306" s="15" t="s">
        <v>2013</v>
      </c>
      <c r="G1306" s="16">
        <v>201500</v>
      </c>
      <c r="H1306" s="16">
        <v>162300</v>
      </c>
      <c r="I1306" s="16">
        <f>SUM(G1306:H1306)</f>
        <v>363800</v>
      </c>
    </row>
    <row r="1307" spans="1:9" x14ac:dyDescent="0.3">
      <c r="F1307" s="49"/>
      <c r="H1307" s="1"/>
      <c r="I1307" s="5"/>
    </row>
    <row r="1308" spans="1:9" ht="19.2" customHeight="1" x14ac:dyDescent="0.3">
      <c r="A1308" s="9"/>
      <c r="B1308" s="9"/>
      <c r="D1308" s="77" t="s">
        <v>2014</v>
      </c>
      <c r="F1308" s="1"/>
      <c r="H1308" s="1"/>
      <c r="I1308" s="5"/>
    </row>
    <row r="1309" spans="1:9" ht="19.5" customHeight="1" x14ac:dyDescent="0.3">
      <c r="D1309" s="77" t="s">
        <v>2015</v>
      </c>
      <c r="F1309" s="1"/>
      <c r="H1309" s="1"/>
      <c r="I1309" s="5"/>
    </row>
    <row r="1310" spans="1:9" x14ac:dyDescent="0.3">
      <c r="D1310" s="77" t="s">
        <v>2016</v>
      </c>
      <c r="F1310" s="1"/>
      <c r="H1310" s="1"/>
      <c r="I1310" s="5"/>
    </row>
    <row r="1311" spans="1:9" ht="15" x14ac:dyDescent="0.3">
      <c r="D1311" s="10" t="s">
        <v>1</v>
      </c>
      <c r="E1311" s="10" t="s">
        <v>2</v>
      </c>
      <c r="F1311" s="10" t="s">
        <v>3</v>
      </c>
      <c r="G1311" s="11" t="s">
        <v>4</v>
      </c>
      <c r="H1311" s="11" t="s">
        <v>5</v>
      </c>
      <c r="I1311" s="12" t="s">
        <v>6</v>
      </c>
    </row>
    <row r="1312" spans="1:9" s="9" customFormat="1" ht="15.6" customHeight="1" x14ac:dyDescent="0.3">
      <c r="A1312" s="1"/>
      <c r="B1312" s="1"/>
      <c r="D1312" s="67" t="s">
        <v>2017</v>
      </c>
      <c r="E1312" s="14">
        <v>4</v>
      </c>
      <c r="F1312" s="15" t="s">
        <v>2018</v>
      </c>
      <c r="G1312" s="16">
        <v>161700</v>
      </c>
      <c r="H1312" s="16">
        <v>98700</v>
      </c>
      <c r="I1312" s="16">
        <f>SUM(G1312:H1312)</f>
        <v>260400</v>
      </c>
    </row>
    <row r="1313" spans="1:9" ht="19.2" customHeight="1" x14ac:dyDescent="0.3">
      <c r="D1313" s="67" t="s">
        <v>2019</v>
      </c>
      <c r="E1313" s="14">
        <v>5</v>
      </c>
      <c r="F1313" s="15" t="s">
        <v>2020</v>
      </c>
      <c r="G1313" s="16">
        <v>161800</v>
      </c>
      <c r="H1313" s="16">
        <v>162300</v>
      </c>
      <c r="I1313" s="16">
        <f>SUM(G1313:H1313)</f>
        <v>324100</v>
      </c>
    </row>
    <row r="1314" spans="1:9" ht="17.25" customHeight="1" x14ac:dyDescent="0.3">
      <c r="F1314" s="49"/>
      <c r="H1314" s="1"/>
      <c r="I1314" s="5"/>
    </row>
    <row r="1315" spans="1:9" x14ac:dyDescent="0.3">
      <c r="D1315" s="62" t="s">
        <v>2021</v>
      </c>
      <c r="F1315" s="1"/>
      <c r="H1315" s="1"/>
      <c r="I1315" s="5"/>
    </row>
    <row r="1316" spans="1:9" ht="15" x14ac:dyDescent="0.3">
      <c r="D1316" s="10" t="s">
        <v>1</v>
      </c>
      <c r="E1316" s="10" t="s">
        <v>2</v>
      </c>
      <c r="F1316" s="10" t="s">
        <v>3</v>
      </c>
      <c r="G1316" s="11" t="s">
        <v>4</v>
      </c>
      <c r="H1316" s="11" t="s">
        <v>5</v>
      </c>
      <c r="I1316" s="12" t="s">
        <v>6</v>
      </c>
    </row>
    <row r="1317" spans="1:9" ht="30" x14ac:dyDescent="0.3">
      <c r="A1317" s="9"/>
      <c r="B1317" s="9"/>
      <c r="D1317" s="67" t="s">
        <v>2022</v>
      </c>
      <c r="E1317" s="14">
        <v>7</v>
      </c>
      <c r="F1317" s="15" t="s">
        <v>2023</v>
      </c>
      <c r="G1317" s="16">
        <v>199800</v>
      </c>
      <c r="H1317" s="16">
        <v>290000</v>
      </c>
      <c r="I1317" s="16">
        <f t="shared" ref="I1317:I1324" si="46">SUM(G1317:H1317)</f>
        <v>489800</v>
      </c>
    </row>
    <row r="1318" spans="1:9" x14ac:dyDescent="0.3">
      <c r="D1318" s="67" t="s">
        <v>2024</v>
      </c>
      <c r="E1318" s="14">
        <v>7</v>
      </c>
      <c r="F1318" s="15" t="s">
        <v>2025</v>
      </c>
      <c r="G1318" s="16">
        <v>286500</v>
      </c>
      <c r="H1318" s="16">
        <v>290000</v>
      </c>
      <c r="I1318" s="16">
        <f t="shared" si="46"/>
        <v>576500</v>
      </c>
    </row>
    <row r="1319" spans="1:9" s="9" customFormat="1" ht="15.6" customHeight="1" x14ac:dyDescent="0.3">
      <c r="A1319" s="1"/>
      <c r="B1319" s="1"/>
      <c r="D1319" s="67" t="s">
        <v>2026</v>
      </c>
      <c r="E1319" s="14">
        <v>8</v>
      </c>
      <c r="F1319" s="15" t="s">
        <v>2027</v>
      </c>
      <c r="G1319" s="16">
        <v>437700</v>
      </c>
      <c r="H1319" s="16">
        <v>429400</v>
      </c>
      <c r="I1319" s="16">
        <f t="shared" si="46"/>
        <v>867100</v>
      </c>
    </row>
    <row r="1320" spans="1:9" ht="19.2" customHeight="1" x14ac:dyDescent="0.3">
      <c r="D1320" s="67" t="s">
        <v>2028</v>
      </c>
      <c r="E1320" s="14">
        <v>6</v>
      </c>
      <c r="F1320" s="15" t="s">
        <v>2029</v>
      </c>
      <c r="G1320" s="16">
        <v>166600</v>
      </c>
      <c r="H1320" s="16">
        <v>217800</v>
      </c>
      <c r="I1320" s="16">
        <f t="shared" si="46"/>
        <v>384400</v>
      </c>
    </row>
    <row r="1321" spans="1:9" ht="18" customHeight="1" x14ac:dyDescent="0.3">
      <c r="A1321" s="9"/>
      <c r="B1321" s="9"/>
      <c r="D1321" s="67" t="s">
        <v>2030</v>
      </c>
      <c r="E1321" s="14">
        <v>5</v>
      </c>
      <c r="F1321" s="15" t="s">
        <v>2031</v>
      </c>
      <c r="G1321" s="16">
        <v>148100</v>
      </c>
      <c r="H1321" s="16">
        <v>167200</v>
      </c>
      <c r="I1321" s="16">
        <f t="shared" si="46"/>
        <v>315300</v>
      </c>
    </row>
    <row r="1322" spans="1:9" x14ac:dyDescent="0.3">
      <c r="D1322" s="67" t="s">
        <v>2032</v>
      </c>
      <c r="E1322" s="14">
        <v>6</v>
      </c>
      <c r="F1322" s="15" t="s">
        <v>2033</v>
      </c>
      <c r="G1322" s="16">
        <v>247800</v>
      </c>
      <c r="H1322" s="16">
        <v>217800</v>
      </c>
      <c r="I1322" s="16">
        <f t="shared" si="46"/>
        <v>465600</v>
      </c>
    </row>
    <row r="1323" spans="1:9" x14ac:dyDescent="0.3">
      <c r="D1323" s="67" t="s">
        <v>2034</v>
      </c>
      <c r="E1323" s="14">
        <v>6</v>
      </c>
      <c r="F1323" s="15" t="s">
        <v>2035</v>
      </c>
      <c r="G1323" s="16">
        <v>343700</v>
      </c>
      <c r="H1323" s="16">
        <v>217800</v>
      </c>
      <c r="I1323" s="16">
        <f t="shared" si="46"/>
        <v>561500</v>
      </c>
    </row>
    <row r="1324" spans="1:9" s="9" customFormat="1" ht="15.6" customHeight="1" x14ac:dyDescent="0.3">
      <c r="A1324" s="1"/>
      <c r="B1324" s="1"/>
      <c r="D1324" s="67" t="s">
        <v>2036</v>
      </c>
      <c r="E1324" s="14">
        <v>5</v>
      </c>
      <c r="F1324" s="15" t="s">
        <v>2037</v>
      </c>
      <c r="G1324" s="16">
        <v>309200</v>
      </c>
      <c r="H1324" s="16">
        <v>167200</v>
      </c>
      <c r="I1324" s="16">
        <f t="shared" si="46"/>
        <v>476400</v>
      </c>
    </row>
    <row r="1325" spans="1:9" s="9" customFormat="1" ht="15.6" customHeight="1" x14ac:dyDescent="0.3">
      <c r="A1325" s="1"/>
      <c r="B1325" s="1"/>
      <c r="D1325" s="1"/>
      <c r="E1325" s="3"/>
      <c r="F1325" s="49"/>
      <c r="G1325" s="51"/>
      <c r="H1325" s="51"/>
      <c r="I1325" s="51"/>
    </row>
    <row r="1326" spans="1:9" ht="19.2" customHeight="1" x14ac:dyDescent="0.3">
      <c r="D1326" s="62" t="s">
        <v>2038</v>
      </c>
      <c r="F1326" s="1"/>
      <c r="H1326" s="1"/>
      <c r="I1326" s="5"/>
    </row>
    <row r="1327" spans="1:9" ht="19.2" customHeight="1" x14ac:dyDescent="0.3">
      <c r="D1327" s="10" t="s">
        <v>1</v>
      </c>
      <c r="E1327" s="10" t="s">
        <v>2</v>
      </c>
      <c r="F1327" s="10" t="s">
        <v>3</v>
      </c>
      <c r="G1327" s="11" t="s">
        <v>4</v>
      </c>
      <c r="H1327" s="11" t="s">
        <v>5</v>
      </c>
      <c r="I1327" s="12" t="s">
        <v>6</v>
      </c>
    </row>
    <row r="1328" spans="1:9" ht="19.2" customHeight="1" x14ac:dyDescent="0.3">
      <c r="D1328" s="67" t="s">
        <v>2039</v>
      </c>
      <c r="E1328" s="14">
        <v>4</v>
      </c>
      <c r="F1328" s="15" t="s">
        <v>2040</v>
      </c>
      <c r="G1328" s="16">
        <v>265000</v>
      </c>
      <c r="H1328" s="16">
        <v>101700</v>
      </c>
      <c r="I1328" s="16">
        <f t="shared" ref="I1328:I1335" si="47">SUM(G1328:H1328)</f>
        <v>366700</v>
      </c>
    </row>
    <row r="1329" spans="1:9" ht="33" customHeight="1" x14ac:dyDescent="0.3">
      <c r="D1329" s="67" t="s">
        <v>2041</v>
      </c>
      <c r="E1329" s="14">
        <v>3</v>
      </c>
      <c r="F1329" s="15" t="s">
        <v>2042</v>
      </c>
      <c r="G1329" s="16">
        <v>42200</v>
      </c>
      <c r="H1329" s="16">
        <v>72800</v>
      </c>
      <c r="I1329" s="16">
        <f t="shared" si="47"/>
        <v>115000</v>
      </c>
    </row>
    <row r="1330" spans="1:9" ht="37.5" customHeight="1" x14ac:dyDescent="0.3">
      <c r="A1330" s="9"/>
      <c r="B1330" s="9"/>
      <c r="D1330" s="67" t="s">
        <v>2043</v>
      </c>
      <c r="E1330" s="14">
        <v>5</v>
      </c>
      <c r="F1330" s="15" t="s">
        <v>2044</v>
      </c>
      <c r="G1330" s="16">
        <v>166600</v>
      </c>
      <c r="H1330" s="16">
        <v>167200</v>
      </c>
      <c r="I1330" s="16">
        <f t="shared" si="47"/>
        <v>333800</v>
      </c>
    </row>
    <row r="1331" spans="1:9" ht="36.75" customHeight="1" x14ac:dyDescent="0.3">
      <c r="D1331" s="67" t="s">
        <v>2045</v>
      </c>
      <c r="E1331" s="14">
        <v>5</v>
      </c>
      <c r="F1331" s="15" t="s">
        <v>2046</v>
      </c>
      <c r="G1331" s="16">
        <v>166700</v>
      </c>
      <c r="H1331" s="16">
        <v>167200</v>
      </c>
      <c r="I1331" s="16">
        <f t="shared" si="47"/>
        <v>333900</v>
      </c>
    </row>
    <row r="1332" spans="1:9" ht="19.2" customHeight="1" x14ac:dyDescent="0.3">
      <c r="D1332" s="67" t="s">
        <v>2047</v>
      </c>
      <c r="E1332" s="14">
        <v>5</v>
      </c>
      <c r="F1332" s="15" t="s">
        <v>2048</v>
      </c>
      <c r="G1332" s="16">
        <v>316100</v>
      </c>
      <c r="H1332" s="16">
        <v>167200</v>
      </c>
      <c r="I1332" s="16">
        <f t="shared" si="47"/>
        <v>483300</v>
      </c>
    </row>
    <row r="1333" spans="1:9" x14ac:dyDescent="0.3">
      <c r="D1333" s="67" t="s">
        <v>2049</v>
      </c>
      <c r="E1333" s="14">
        <v>5</v>
      </c>
      <c r="F1333" s="15" t="s">
        <v>2050</v>
      </c>
      <c r="G1333" s="16">
        <v>320300</v>
      </c>
      <c r="H1333" s="16">
        <v>167200</v>
      </c>
      <c r="I1333" s="16">
        <f t="shared" si="47"/>
        <v>487500</v>
      </c>
    </row>
    <row r="1334" spans="1:9" x14ac:dyDescent="0.3">
      <c r="D1334" s="67" t="s">
        <v>2051</v>
      </c>
      <c r="E1334" s="14">
        <v>5</v>
      </c>
      <c r="F1334" s="15" t="s">
        <v>2052</v>
      </c>
      <c r="G1334" s="16">
        <v>316100</v>
      </c>
      <c r="H1334" s="16">
        <v>167200</v>
      </c>
      <c r="I1334" s="16">
        <f t="shared" si="47"/>
        <v>483300</v>
      </c>
    </row>
    <row r="1335" spans="1:9" s="9" customFormat="1" ht="15.6" customHeight="1" x14ac:dyDescent="0.3">
      <c r="A1335" s="1"/>
      <c r="B1335" s="1"/>
      <c r="D1335" s="67" t="s">
        <v>2053</v>
      </c>
      <c r="E1335" s="14">
        <v>5</v>
      </c>
      <c r="F1335" s="15" t="s">
        <v>2054</v>
      </c>
      <c r="G1335" s="16">
        <v>166600</v>
      </c>
      <c r="H1335" s="16">
        <v>167200</v>
      </c>
      <c r="I1335" s="16">
        <f t="shared" si="47"/>
        <v>333800</v>
      </c>
    </row>
    <row r="1336" spans="1:9" ht="27" customHeight="1" x14ac:dyDescent="0.3">
      <c r="F1336" s="49"/>
      <c r="H1336" s="1"/>
      <c r="I1336" s="5"/>
    </row>
    <row r="1337" spans="1:9" ht="30.75" customHeight="1" x14ac:dyDescent="0.3">
      <c r="D1337" s="62" t="s">
        <v>2055</v>
      </c>
      <c r="F1337" s="1"/>
      <c r="H1337" s="1"/>
      <c r="I1337" s="5"/>
    </row>
    <row r="1338" spans="1:9" ht="16.5" customHeight="1" x14ac:dyDescent="0.3">
      <c r="D1338" s="10" t="s">
        <v>1</v>
      </c>
      <c r="E1338" s="10" t="s">
        <v>2</v>
      </c>
      <c r="F1338" s="10" t="s">
        <v>3</v>
      </c>
      <c r="G1338" s="11" t="s">
        <v>4</v>
      </c>
      <c r="H1338" s="11" t="s">
        <v>5</v>
      </c>
      <c r="I1338" s="12" t="s">
        <v>6</v>
      </c>
    </row>
    <row r="1339" spans="1:9" ht="32.25" customHeight="1" x14ac:dyDescent="0.3">
      <c r="D1339" s="67" t="s">
        <v>2056</v>
      </c>
      <c r="E1339" s="14">
        <v>5</v>
      </c>
      <c r="F1339" s="15" t="s">
        <v>2057</v>
      </c>
      <c r="G1339" s="16">
        <v>166600</v>
      </c>
      <c r="H1339" s="16">
        <v>167200</v>
      </c>
      <c r="I1339" s="16">
        <f>SUM(G1339:H1339)</f>
        <v>333800</v>
      </c>
    </row>
    <row r="1340" spans="1:9" ht="24.75" customHeight="1" x14ac:dyDescent="0.3">
      <c r="A1340" s="9"/>
      <c r="B1340" s="9"/>
      <c r="D1340" s="67" t="s">
        <v>2058</v>
      </c>
      <c r="E1340" s="14">
        <v>5</v>
      </c>
      <c r="F1340" s="15" t="s">
        <v>2059</v>
      </c>
      <c r="G1340" s="16">
        <v>166600</v>
      </c>
      <c r="H1340" s="16">
        <v>167200</v>
      </c>
      <c r="I1340" s="16">
        <f>SUM(G1340:H1340)</f>
        <v>333800</v>
      </c>
    </row>
    <row r="1341" spans="1:9" ht="21.75" customHeight="1" x14ac:dyDescent="0.3">
      <c r="D1341" s="67" t="s">
        <v>2060</v>
      </c>
      <c r="E1341" s="14">
        <v>5</v>
      </c>
      <c r="F1341" s="15" t="s">
        <v>2061</v>
      </c>
      <c r="G1341" s="16">
        <v>166600</v>
      </c>
      <c r="H1341" s="16">
        <v>167200</v>
      </c>
      <c r="I1341" s="16">
        <f>SUM(G1341:H1341)</f>
        <v>333800</v>
      </c>
    </row>
    <row r="1342" spans="1:9" ht="24.75" customHeight="1" x14ac:dyDescent="0.3">
      <c r="D1342" s="67" t="s">
        <v>2062</v>
      </c>
      <c r="E1342" s="14">
        <v>5</v>
      </c>
      <c r="F1342" s="15" t="s">
        <v>2063</v>
      </c>
      <c r="G1342" s="16">
        <v>166700</v>
      </c>
      <c r="H1342" s="16">
        <v>167200</v>
      </c>
      <c r="I1342" s="16">
        <f>SUM(G1342:H1342)</f>
        <v>333900</v>
      </c>
    </row>
    <row r="1343" spans="1:9" ht="31.95" customHeight="1" x14ac:dyDescent="0.3">
      <c r="D1343" s="67" t="s">
        <v>2064</v>
      </c>
      <c r="E1343" s="14">
        <v>7</v>
      </c>
      <c r="F1343" s="15" t="s">
        <v>2065</v>
      </c>
      <c r="G1343" s="16">
        <v>295900</v>
      </c>
      <c r="H1343" s="16">
        <v>290000</v>
      </c>
      <c r="I1343" s="16">
        <f>SUM(G1343:H1343)</f>
        <v>585900</v>
      </c>
    </row>
    <row r="1344" spans="1:9" x14ac:dyDescent="0.3">
      <c r="F1344" s="49"/>
      <c r="H1344" s="1"/>
      <c r="I1344" s="5"/>
    </row>
    <row r="1345" spans="1:9" x14ac:dyDescent="0.3">
      <c r="D1345" s="62" t="s">
        <v>2066</v>
      </c>
      <c r="F1345" s="1"/>
      <c r="H1345" s="1"/>
      <c r="I1345" s="5"/>
    </row>
    <row r="1346" spans="1:9" s="9" customFormat="1" ht="15.6" customHeight="1" x14ac:dyDescent="0.3">
      <c r="D1346" s="10" t="s">
        <v>1</v>
      </c>
      <c r="E1346" s="10" t="s">
        <v>2</v>
      </c>
      <c r="F1346" s="10" t="s">
        <v>3</v>
      </c>
      <c r="G1346" s="11" t="s">
        <v>4</v>
      </c>
      <c r="H1346" s="11" t="s">
        <v>5</v>
      </c>
      <c r="I1346" s="12" t="s">
        <v>6</v>
      </c>
    </row>
    <row r="1347" spans="1:9" x14ac:dyDescent="0.3">
      <c r="D1347" s="67" t="s">
        <v>2067</v>
      </c>
      <c r="E1347" s="14">
        <v>6</v>
      </c>
      <c r="F1347" s="15" t="s">
        <v>2068</v>
      </c>
      <c r="G1347" s="16">
        <v>247800</v>
      </c>
      <c r="H1347" s="16">
        <v>217800</v>
      </c>
      <c r="I1347" s="16">
        <f>SUM(G1347:H1347)</f>
        <v>465600</v>
      </c>
    </row>
    <row r="1348" spans="1:9" ht="19.2" customHeight="1" x14ac:dyDescent="0.3">
      <c r="D1348" s="67" t="s">
        <v>2069</v>
      </c>
      <c r="E1348" s="14">
        <v>5</v>
      </c>
      <c r="F1348" s="15" t="s">
        <v>2070</v>
      </c>
      <c r="G1348" s="16">
        <v>181600</v>
      </c>
      <c r="H1348" s="16">
        <v>167200</v>
      </c>
      <c r="I1348" s="16">
        <f>SUM(G1348:H1348)</f>
        <v>348800</v>
      </c>
    </row>
    <row r="1349" spans="1:9" ht="19.2" customHeight="1" x14ac:dyDescent="0.3">
      <c r="D1349" s="67" t="s">
        <v>2071</v>
      </c>
      <c r="E1349" s="14">
        <v>6</v>
      </c>
      <c r="F1349" s="15" t="s">
        <v>2072</v>
      </c>
      <c r="G1349" s="16">
        <v>190600</v>
      </c>
      <c r="H1349" s="16">
        <v>217800</v>
      </c>
      <c r="I1349" s="16">
        <f>SUM(G1349:H1349)</f>
        <v>408400</v>
      </c>
    </row>
    <row r="1350" spans="1:9" ht="19.2" customHeight="1" x14ac:dyDescent="0.3">
      <c r="D1350" s="67" t="s">
        <v>2073</v>
      </c>
      <c r="E1350" s="14">
        <v>11</v>
      </c>
      <c r="F1350" s="15" t="s">
        <v>2074</v>
      </c>
      <c r="G1350" s="16">
        <v>494700</v>
      </c>
      <c r="H1350" s="16">
        <v>695600</v>
      </c>
      <c r="I1350" s="16">
        <f>SUM(G1350:H1350)</f>
        <v>1190300</v>
      </c>
    </row>
    <row r="1351" spans="1:9" x14ac:dyDescent="0.3">
      <c r="A1351" s="9"/>
      <c r="B1351" s="9"/>
      <c r="D1351" s="67" t="s">
        <v>2075</v>
      </c>
      <c r="E1351" s="14">
        <v>13</v>
      </c>
      <c r="F1351" s="15" t="s">
        <v>2076</v>
      </c>
      <c r="G1351" s="16">
        <v>570600</v>
      </c>
      <c r="H1351" s="16">
        <v>999800</v>
      </c>
      <c r="I1351" s="16">
        <f>SUM(G1351:H1351)</f>
        <v>1570400</v>
      </c>
    </row>
    <row r="1352" spans="1:9" x14ac:dyDescent="0.3">
      <c r="F1352" s="49"/>
      <c r="H1352" s="1"/>
      <c r="I1352" s="5"/>
    </row>
    <row r="1353" spans="1:9" x14ac:dyDescent="0.3">
      <c r="D1353" s="62" t="s">
        <v>2077</v>
      </c>
      <c r="F1353" s="1"/>
      <c r="H1353" s="1"/>
      <c r="I1353" s="5"/>
    </row>
    <row r="1354" spans="1:9" s="9" customFormat="1" ht="15.6" customHeight="1" x14ac:dyDescent="0.3">
      <c r="A1354" s="1"/>
      <c r="B1354" s="1"/>
      <c r="D1354" s="10" t="s">
        <v>1</v>
      </c>
      <c r="E1354" s="10" t="s">
        <v>2</v>
      </c>
      <c r="F1354" s="10" t="s">
        <v>3</v>
      </c>
      <c r="G1354" s="11" t="s">
        <v>4</v>
      </c>
      <c r="H1354" s="11" t="s">
        <v>5</v>
      </c>
      <c r="I1354" s="12" t="s">
        <v>6</v>
      </c>
    </row>
    <row r="1355" spans="1:9" ht="19.2" customHeight="1" x14ac:dyDescent="0.3">
      <c r="D1355" s="67" t="s">
        <v>2078</v>
      </c>
      <c r="E1355" s="14">
        <v>5</v>
      </c>
      <c r="F1355" s="15" t="s">
        <v>2079</v>
      </c>
      <c r="G1355" s="16">
        <v>168000</v>
      </c>
      <c r="H1355" s="16">
        <v>167200</v>
      </c>
      <c r="I1355" s="16">
        <f t="shared" ref="I1355:I1360" si="48">SUM(G1355:H1355)</f>
        <v>335200</v>
      </c>
    </row>
    <row r="1356" spans="1:9" ht="19.2" customHeight="1" x14ac:dyDescent="0.3">
      <c r="D1356" s="67" t="s">
        <v>2080</v>
      </c>
      <c r="E1356" s="14">
        <v>6</v>
      </c>
      <c r="F1356" s="15" t="s">
        <v>2081</v>
      </c>
      <c r="G1356" s="16">
        <v>166700</v>
      </c>
      <c r="H1356" s="16">
        <v>217800</v>
      </c>
      <c r="I1356" s="16">
        <f t="shared" si="48"/>
        <v>384500</v>
      </c>
    </row>
    <row r="1357" spans="1:9" ht="19.2" customHeight="1" x14ac:dyDescent="0.3">
      <c r="D1357" s="67" t="s">
        <v>2082</v>
      </c>
      <c r="E1357" s="14">
        <v>6</v>
      </c>
      <c r="F1357" s="15" t="s">
        <v>2083</v>
      </c>
      <c r="G1357" s="16">
        <v>204000</v>
      </c>
      <c r="H1357" s="16">
        <v>217800</v>
      </c>
      <c r="I1357" s="16">
        <f t="shared" si="48"/>
        <v>421800</v>
      </c>
    </row>
    <row r="1358" spans="1:9" ht="33.75" customHeight="1" x14ac:dyDescent="0.3">
      <c r="D1358" s="67" t="s">
        <v>2084</v>
      </c>
      <c r="E1358" s="14">
        <v>6</v>
      </c>
      <c r="F1358" s="15" t="s">
        <v>2085</v>
      </c>
      <c r="G1358" s="16">
        <v>157900</v>
      </c>
      <c r="H1358" s="16">
        <v>217800</v>
      </c>
      <c r="I1358" s="16">
        <f t="shared" si="48"/>
        <v>375700</v>
      </c>
    </row>
    <row r="1359" spans="1:9" ht="31.5" customHeight="1" x14ac:dyDescent="0.3">
      <c r="D1359" s="67" t="s">
        <v>2086</v>
      </c>
      <c r="E1359" s="14">
        <v>5</v>
      </c>
      <c r="F1359" s="15" t="s">
        <v>2087</v>
      </c>
      <c r="G1359" s="16">
        <v>166600</v>
      </c>
      <c r="H1359" s="16">
        <v>167200</v>
      </c>
      <c r="I1359" s="16">
        <f t="shared" si="48"/>
        <v>333800</v>
      </c>
    </row>
    <row r="1360" spans="1:9" x14ac:dyDescent="0.3">
      <c r="A1360" s="9"/>
      <c r="B1360" s="9"/>
      <c r="D1360" s="67" t="s">
        <v>2088</v>
      </c>
      <c r="E1360" s="14">
        <v>7</v>
      </c>
      <c r="F1360" s="15" t="s">
        <v>2089</v>
      </c>
      <c r="G1360" s="16">
        <v>229400</v>
      </c>
      <c r="H1360" s="16">
        <v>290000</v>
      </c>
      <c r="I1360" s="16">
        <f t="shared" si="48"/>
        <v>519400</v>
      </c>
    </row>
    <row r="1361" spans="1:9" ht="19.2" customHeight="1" x14ac:dyDescent="0.3">
      <c r="F1361" s="49"/>
      <c r="H1361" s="1"/>
      <c r="I1361" s="5"/>
    </row>
    <row r="1362" spans="1:9" s="9" customFormat="1" ht="15.6" customHeight="1" x14ac:dyDescent="0.3">
      <c r="A1362" s="1"/>
      <c r="B1362" s="1"/>
      <c r="D1362" s="62" t="s">
        <v>2090</v>
      </c>
      <c r="E1362" s="3"/>
      <c r="F1362" s="1"/>
      <c r="G1362" s="5"/>
      <c r="I1362" s="5"/>
    </row>
    <row r="1363" spans="1:9" ht="19.5" customHeight="1" x14ac:dyDescent="0.3">
      <c r="D1363" s="10" t="s">
        <v>1</v>
      </c>
      <c r="E1363" s="10" t="s">
        <v>2</v>
      </c>
      <c r="F1363" s="10" t="s">
        <v>3</v>
      </c>
      <c r="G1363" s="11" t="s">
        <v>4</v>
      </c>
      <c r="H1363" s="11" t="s">
        <v>5</v>
      </c>
      <c r="I1363" s="12" t="s">
        <v>6</v>
      </c>
    </row>
    <row r="1364" spans="1:9" ht="19.2" customHeight="1" x14ac:dyDescent="0.3">
      <c r="D1364" s="67" t="s">
        <v>2091</v>
      </c>
      <c r="E1364" s="14">
        <v>6</v>
      </c>
      <c r="F1364" s="15" t="s">
        <v>2092</v>
      </c>
      <c r="G1364" s="16">
        <v>274100</v>
      </c>
      <c r="H1364" s="16">
        <v>217800</v>
      </c>
      <c r="I1364" s="16">
        <f>SUM(G1364:H1364)</f>
        <v>491900</v>
      </c>
    </row>
    <row r="1365" spans="1:9" ht="19.2" customHeight="1" x14ac:dyDescent="0.3">
      <c r="F1365" s="49"/>
      <c r="H1365" s="1"/>
      <c r="I1365" s="5"/>
    </row>
    <row r="1366" spans="1:9" ht="21.75" customHeight="1" x14ac:dyDescent="0.3">
      <c r="D1366" s="62" t="s">
        <v>2093</v>
      </c>
      <c r="F1366" s="1"/>
      <c r="H1366" s="1"/>
      <c r="I1366" s="5"/>
    </row>
    <row r="1367" spans="1:9" ht="18" customHeight="1" x14ac:dyDescent="0.3">
      <c r="A1367" s="9"/>
      <c r="B1367" s="9"/>
      <c r="D1367" s="10" t="s">
        <v>1</v>
      </c>
      <c r="E1367" s="10" t="s">
        <v>2</v>
      </c>
      <c r="F1367" s="10" t="s">
        <v>3</v>
      </c>
      <c r="G1367" s="11" t="s">
        <v>4</v>
      </c>
      <c r="H1367" s="11" t="s">
        <v>5</v>
      </c>
      <c r="I1367" s="12" t="s">
        <v>6</v>
      </c>
    </row>
    <row r="1368" spans="1:9" ht="19.2" customHeight="1" x14ac:dyDescent="0.3">
      <c r="D1368" s="67" t="s">
        <v>2094</v>
      </c>
      <c r="E1368" s="14">
        <v>7</v>
      </c>
      <c r="F1368" s="15" t="s">
        <v>2095</v>
      </c>
      <c r="G1368" s="16">
        <v>157900</v>
      </c>
      <c r="H1368" s="16">
        <v>290000</v>
      </c>
      <c r="I1368" s="16">
        <f>SUM(G1368:H1368)</f>
        <v>447900</v>
      </c>
    </row>
    <row r="1369" spans="1:9" ht="30" x14ac:dyDescent="0.3">
      <c r="D1369" s="67" t="s">
        <v>2096</v>
      </c>
      <c r="E1369" s="14">
        <v>7</v>
      </c>
      <c r="F1369" s="15" t="s">
        <v>2097</v>
      </c>
      <c r="G1369" s="16">
        <v>295900</v>
      </c>
      <c r="H1369" s="16">
        <v>290000</v>
      </c>
      <c r="I1369" s="16">
        <f>SUM(G1369:H1369)</f>
        <v>585900</v>
      </c>
    </row>
    <row r="1370" spans="1:9" x14ac:dyDescent="0.3">
      <c r="F1370" s="49"/>
      <c r="H1370" s="1"/>
      <c r="I1370" s="5"/>
    </row>
    <row r="1371" spans="1:9" s="9" customFormat="1" ht="15.6" customHeight="1" x14ac:dyDescent="0.3">
      <c r="A1371" s="1"/>
      <c r="B1371" s="1"/>
      <c r="D1371" s="62" t="s">
        <v>2098</v>
      </c>
      <c r="E1371" s="3"/>
      <c r="F1371" s="1"/>
      <c r="G1371" s="5"/>
      <c r="I1371" s="5"/>
    </row>
    <row r="1372" spans="1:9" ht="19.2" customHeight="1" x14ac:dyDescent="0.3">
      <c r="A1372" s="9"/>
      <c r="B1372" s="9"/>
      <c r="D1372" s="10" t="s">
        <v>1</v>
      </c>
      <c r="E1372" s="10" t="s">
        <v>2</v>
      </c>
      <c r="F1372" s="10" t="s">
        <v>3</v>
      </c>
      <c r="G1372" s="11" t="s">
        <v>4</v>
      </c>
      <c r="H1372" s="11" t="s">
        <v>5</v>
      </c>
      <c r="I1372" s="12" t="s">
        <v>6</v>
      </c>
    </row>
    <row r="1373" spans="1:9" x14ac:dyDescent="0.3">
      <c r="D1373" s="67" t="s">
        <v>2099</v>
      </c>
      <c r="E1373" s="14">
        <v>5</v>
      </c>
      <c r="F1373" s="15" t="s">
        <v>2100</v>
      </c>
      <c r="G1373" s="16">
        <v>166600</v>
      </c>
      <c r="H1373" s="16">
        <v>167200</v>
      </c>
      <c r="I1373" s="16">
        <f>SUM(G1373:H1373)</f>
        <v>333800</v>
      </c>
    </row>
    <row r="1374" spans="1:9" x14ac:dyDescent="0.3">
      <c r="D1374" s="67" t="s">
        <v>2101</v>
      </c>
      <c r="E1374" s="14">
        <v>4</v>
      </c>
      <c r="F1374" s="15" t="s">
        <v>2102</v>
      </c>
      <c r="G1374" s="16">
        <v>95200</v>
      </c>
      <c r="H1374" s="16">
        <v>101700</v>
      </c>
      <c r="I1374" s="16">
        <f>SUM(G1374:H1374)</f>
        <v>196900</v>
      </c>
    </row>
    <row r="1375" spans="1:9" s="9" customFormat="1" ht="15.6" customHeight="1" x14ac:dyDescent="0.3">
      <c r="A1375" s="1"/>
      <c r="B1375" s="1"/>
      <c r="D1375" s="67" t="s">
        <v>2103</v>
      </c>
      <c r="E1375" s="14">
        <v>5</v>
      </c>
      <c r="F1375" s="15" t="s">
        <v>2104</v>
      </c>
      <c r="G1375" s="16">
        <v>166600</v>
      </c>
      <c r="H1375" s="16">
        <v>167200</v>
      </c>
      <c r="I1375" s="16">
        <f>SUM(G1375:H1375)</f>
        <v>333800</v>
      </c>
    </row>
    <row r="1376" spans="1:9" ht="19.2" customHeight="1" x14ac:dyDescent="0.3">
      <c r="D1376" s="67" t="s">
        <v>2105</v>
      </c>
      <c r="E1376" s="14">
        <v>6</v>
      </c>
      <c r="F1376" s="15" t="s">
        <v>2106</v>
      </c>
      <c r="G1376" s="16">
        <v>244000</v>
      </c>
      <c r="H1376" s="16">
        <v>217800</v>
      </c>
      <c r="I1376" s="16">
        <f>SUM(G1376:H1376)</f>
        <v>461800</v>
      </c>
    </row>
    <row r="1377" spans="1:9" x14ac:dyDescent="0.3">
      <c r="F1377" s="49"/>
      <c r="H1377" s="1"/>
      <c r="I1377" s="5"/>
    </row>
    <row r="1378" spans="1:9" x14ac:dyDescent="0.3">
      <c r="D1378" s="62" t="s">
        <v>2107</v>
      </c>
      <c r="F1378" s="1"/>
      <c r="H1378" s="1"/>
      <c r="I1378" s="5"/>
    </row>
    <row r="1379" spans="1:9" ht="15" x14ac:dyDescent="0.3">
      <c r="D1379" s="10" t="s">
        <v>1</v>
      </c>
      <c r="E1379" s="10" t="s">
        <v>2</v>
      </c>
      <c r="F1379" s="10" t="s">
        <v>3</v>
      </c>
      <c r="G1379" s="11" t="s">
        <v>4</v>
      </c>
      <c r="H1379" s="11" t="s">
        <v>5</v>
      </c>
      <c r="I1379" s="12" t="s">
        <v>6</v>
      </c>
    </row>
    <row r="1380" spans="1:9" s="9" customFormat="1" ht="15.6" customHeight="1" x14ac:dyDescent="0.3">
      <c r="A1380" s="1"/>
      <c r="B1380" s="1"/>
      <c r="D1380" s="67" t="s">
        <v>2108</v>
      </c>
      <c r="E1380" s="14">
        <v>4</v>
      </c>
      <c r="F1380" s="15" t="s">
        <v>2109</v>
      </c>
      <c r="G1380" s="16">
        <v>30000</v>
      </c>
      <c r="H1380" s="16">
        <v>101700</v>
      </c>
      <c r="I1380" s="16">
        <f>SUM(G1380:H1380)</f>
        <v>131700</v>
      </c>
    </row>
    <row r="1381" spans="1:9" ht="19.2" customHeight="1" x14ac:dyDescent="0.3">
      <c r="D1381" s="67" t="s">
        <v>2110</v>
      </c>
      <c r="E1381" s="14">
        <v>2</v>
      </c>
      <c r="F1381" s="15" t="s">
        <v>2111</v>
      </c>
      <c r="G1381" s="16">
        <v>25500</v>
      </c>
      <c r="H1381" s="16">
        <v>58700</v>
      </c>
      <c r="I1381" s="16">
        <f>SUM(G1381:H1381)</f>
        <v>84200</v>
      </c>
    </row>
    <row r="1382" spans="1:9" ht="12" customHeight="1" x14ac:dyDescent="0.3">
      <c r="F1382" s="49"/>
      <c r="H1382" s="1"/>
      <c r="I1382" s="5"/>
    </row>
    <row r="1383" spans="1:9" ht="19.2" customHeight="1" x14ac:dyDescent="0.3">
      <c r="A1383" s="9"/>
      <c r="B1383" s="9"/>
      <c r="D1383" s="62" t="s">
        <v>2112</v>
      </c>
      <c r="F1383" s="1"/>
      <c r="H1383" s="1"/>
      <c r="I1383" s="5"/>
    </row>
    <row r="1384" spans="1:9" ht="19.2" customHeight="1" x14ac:dyDescent="0.3">
      <c r="D1384" s="10" t="s">
        <v>1</v>
      </c>
      <c r="E1384" s="10" t="s">
        <v>2</v>
      </c>
      <c r="F1384" s="10" t="s">
        <v>3</v>
      </c>
      <c r="G1384" s="11" t="s">
        <v>4</v>
      </c>
      <c r="H1384" s="11" t="s">
        <v>5</v>
      </c>
      <c r="I1384" s="12" t="s">
        <v>6</v>
      </c>
    </row>
    <row r="1385" spans="1:9" x14ac:dyDescent="0.3">
      <c r="D1385" s="67" t="s">
        <v>2113</v>
      </c>
      <c r="E1385" s="14">
        <v>3</v>
      </c>
      <c r="F1385" s="15" t="s">
        <v>2114</v>
      </c>
      <c r="G1385" s="16">
        <v>65400</v>
      </c>
      <c r="H1385" s="16">
        <v>72800</v>
      </c>
      <c r="I1385" s="16">
        <f>SUM(G1385:H1385)</f>
        <v>138200</v>
      </c>
    </row>
    <row r="1386" spans="1:9" x14ac:dyDescent="0.3">
      <c r="D1386" s="67" t="s">
        <v>2115</v>
      </c>
      <c r="E1386" s="14">
        <v>4</v>
      </c>
      <c r="F1386" s="15" t="s">
        <v>2116</v>
      </c>
      <c r="G1386" s="16">
        <v>93100</v>
      </c>
      <c r="H1386" s="16">
        <v>101700</v>
      </c>
      <c r="I1386" s="16">
        <f>SUM(G1386:H1386)</f>
        <v>194800</v>
      </c>
    </row>
    <row r="1387" spans="1:9" s="9" customFormat="1" ht="15.6" customHeight="1" x14ac:dyDescent="0.3">
      <c r="A1387" s="1"/>
      <c r="B1387" s="1"/>
      <c r="D1387" s="67" t="s">
        <v>2117</v>
      </c>
      <c r="E1387" s="14">
        <v>5</v>
      </c>
      <c r="F1387" s="15" t="s">
        <v>2118</v>
      </c>
      <c r="G1387" s="16">
        <v>133900</v>
      </c>
      <c r="H1387" s="16">
        <v>167200</v>
      </c>
      <c r="I1387" s="16">
        <f>SUM(G1387:H1387)</f>
        <v>301100</v>
      </c>
    </row>
    <row r="1388" spans="1:9" ht="61.2" customHeight="1" x14ac:dyDescent="0.3">
      <c r="D1388" s="67" t="s">
        <v>2119</v>
      </c>
      <c r="E1388" s="14">
        <v>6</v>
      </c>
      <c r="F1388" s="15" t="s">
        <v>2120</v>
      </c>
      <c r="G1388" s="16">
        <v>74700</v>
      </c>
      <c r="H1388" s="16">
        <v>217800</v>
      </c>
      <c r="I1388" s="16">
        <f>SUM(G1388:H1388)</f>
        <v>292500</v>
      </c>
    </row>
    <row r="1389" spans="1:9" ht="19.2" customHeight="1" x14ac:dyDescent="0.3">
      <c r="F1389" s="49"/>
      <c r="H1389" s="1"/>
      <c r="I1389" s="5"/>
    </row>
    <row r="1390" spans="1:9" ht="15" hidden="1" x14ac:dyDescent="0.3">
      <c r="E1390" s="1"/>
      <c r="H1390" s="1"/>
      <c r="I1390" s="5"/>
    </row>
    <row r="1391" spans="1:9" x14ac:dyDescent="0.3">
      <c r="D1391" s="69" t="s">
        <v>2121</v>
      </c>
      <c r="E1391" s="105"/>
      <c r="H1391" s="1"/>
      <c r="I1391" s="5"/>
    </row>
    <row r="1392" spans="1:9" s="9" customFormat="1" ht="15.6" customHeight="1" x14ac:dyDescent="0.3">
      <c r="A1392" s="1"/>
      <c r="B1392" s="1"/>
      <c r="D1392" s="69" t="s">
        <v>2122</v>
      </c>
      <c r="E1392" s="105"/>
      <c r="F1392" s="4"/>
      <c r="G1392" s="5"/>
      <c r="I1392" s="5"/>
    </row>
    <row r="1393" spans="1:9" ht="19.2" customHeight="1" x14ac:dyDescent="0.3">
      <c r="D1393" s="69" t="s">
        <v>2123</v>
      </c>
      <c r="E1393" s="105"/>
      <c r="H1393" s="1"/>
      <c r="I1393" s="5"/>
    </row>
    <row r="1394" spans="1:9" ht="19.2" customHeight="1" x14ac:dyDescent="0.3">
      <c r="A1394" s="9"/>
      <c r="B1394" s="9"/>
      <c r="D1394" s="69" t="s">
        <v>2124</v>
      </c>
      <c r="E1394" s="105"/>
      <c r="H1394" s="1"/>
      <c r="I1394" s="5"/>
    </row>
    <row r="1395" spans="1:9" ht="19.2" customHeight="1" x14ac:dyDescent="0.3">
      <c r="D1395" s="69" t="s">
        <v>2125</v>
      </c>
      <c r="E1395" s="105"/>
      <c r="H1395" s="1"/>
      <c r="I1395" s="5"/>
    </row>
    <row r="1396" spans="1:9" ht="21.75" customHeight="1" x14ac:dyDescent="0.3">
      <c r="D1396" s="10" t="s">
        <v>1</v>
      </c>
      <c r="E1396" s="10" t="s">
        <v>2</v>
      </c>
      <c r="F1396" s="10" t="s">
        <v>3</v>
      </c>
      <c r="G1396" s="11" t="s">
        <v>4</v>
      </c>
      <c r="H1396" s="11" t="s">
        <v>5</v>
      </c>
      <c r="I1396" s="12" t="s">
        <v>6</v>
      </c>
    </row>
    <row r="1397" spans="1:9" ht="17.399999999999999" customHeight="1" x14ac:dyDescent="0.3">
      <c r="D1397" s="97" t="s">
        <v>2126</v>
      </c>
      <c r="E1397" s="14"/>
      <c r="F1397" s="66" t="s">
        <v>2127</v>
      </c>
      <c r="G1397" s="16">
        <v>46400</v>
      </c>
      <c r="H1397" s="16">
        <v>0</v>
      </c>
      <c r="I1397" s="16">
        <f t="shared" ref="I1397:I1411" si="49">SUM(G1397:H1397)</f>
        <v>46400</v>
      </c>
    </row>
    <row r="1398" spans="1:9" ht="30" x14ac:dyDescent="0.3">
      <c r="D1398" s="13" t="s">
        <v>2128</v>
      </c>
      <c r="E1398" s="14"/>
      <c r="F1398" s="66" t="s">
        <v>2129</v>
      </c>
      <c r="G1398" s="16">
        <v>46400</v>
      </c>
      <c r="H1398" s="16">
        <v>0</v>
      </c>
      <c r="I1398" s="16">
        <f t="shared" si="49"/>
        <v>46400</v>
      </c>
    </row>
    <row r="1399" spans="1:9" x14ac:dyDescent="0.3">
      <c r="D1399" s="13" t="s">
        <v>2130</v>
      </c>
      <c r="E1399" s="14"/>
      <c r="F1399" s="66" t="s">
        <v>2131</v>
      </c>
      <c r="G1399" s="16">
        <v>46400</v>
      </c>
      <c r="H1399" s="16">
        <v>0</v>
      </c>
      <c r="I1399" s="16">
        <f t="shared" si="49"/>
        <v>46400</v>
      </c>
    </row>
    <row r="1400" spans="1:9" ht="30" x14ac:dyDescent="0.3">
      <c r="D1400" s="13" t="s">
        <v>2132</v>
      </c>
      <c r="E1400" s="14"/>
      <c r="F1400" s="66" t="s">
        <v>2133</v>
      </c>
      <c r="G1400" s="16">
        <v>15500</v>
      </c>
      <c r="H1400" s="16">
        <v>0</v>
      </c>
      <c r="I1400" s="16">
        <f t="shared" si="49"/>
        <v>15500</v>
      </c>
    </row>
    <row r="1401" spans="1:9" x14ac:dyDescent="0.3">
      <c r="D1401" s="13" t="s">
        <v>2134</v>
      </c>
      <c r="E1401" s="14"/>
      <c r="F1401" s="66" t="s">
        <v>2135</v>
      </c>
      <c r="G1401" s="16">
        <v>46400</v>
      </c>
      <c r="H1401" s="16">
        <v>0</v>
      </c>
      <c r="I1401" s="16">
        <f t="shared" si="49"/>
        <v>46400</v>
      </c>
    </row>
    <row r="1402" spans="1:9" x14ac:dyDescent="0.3">
      <c r="A1402" s="9"/>
      <c r="B1402" s="9"/>
      <c r="D1402" s="13" t="s">
        <v>2136</v>
      </c>
      <c r="E1402" s="14"/>
      <c r="F1402" s="66" t="s">
        <v>2137</v>
      </c>
      <c r="G1402" s="16">
        <v>46400</v>
      </c>
      <c r="H1402" s="16">
        <v>0</v>
      </c>
      <c r="I1402" s="16">
        <f t="shared" si="49"/>
        <v>46400</v>
      </c>
    </row>
    <row r="1403" spans="1:9" x14ac:dyDescent="0.3">
      <c r="D1403" s="13" t="s">
        <v>2138</v>
      </c>
      <c r="E1403" s="14"/>
      <c r="F1403" s="66" t="s">
        <v>2139</v>
      </c>
      <c r="G1403" s="16">
        <v>69300</v>
      </c>
      <c r="H1403" s="16">
        <v>0</v>
      </c>
      <c r="I1403" s="16">
        <f t="shared" si="49"/>
        <v>69300</v>
      </c>
    </row>
    <row r="1404" spans="1:9" s="9" customFormat="1" ht="15.6" customHeight="1" x14ac:dyDescent="0.3">
      <c r="A1404" s="1"/>
      <c r="B1404" s="1"/>
      <c r="D1404" s="13" t="s">
        <v>2140</v>
      </c>
      <c r="E1404" s="14"/>
      <c r="F1404" s="66" t="s">
        <v>2141</v>
      </c>
      <c r="G1404" s="16">
        <v>87700</v>
      </c>
      <c r="H1404" s="16">
        <v>0</v>
      </c>
      <c r="I1404" s="16">
        <f t="shared" si="49"/>
        <v>87700</v>
      </c>
    </row>
    <row r="1405" spans="1:9" x14ac:dyDescent="0.3">
      <c r="D1405" s="13" t="s">
        <v>2142</v>
      </c>
      <c r="E1405" s="14"/>
      <c r="F1405" s="66" t="s">
        <v>2143</v>
      </c>
      <c r="G1405" s="16">
        <v>46400</v>
      </c>
      <c r="H1405" s="16">
        <v>0</v>
      </c>
      <c r="I1405" s="16">
        <f t="shared" si="49"/>
        <v>46400</v>
      </c>
    </row>
    <row r="1406" spans="1:9" x14ac:dyDescent="0.3">
      <c r="D1406" s="13" t="s">
        <v>2144</v>
      </c>
      <c r="E1406" s="14"/>
      <c r="F1406" s="66" t="s">
        <v>2145</v>
      </c>
      <c r="G1406" s="16">
        <v>61500</v>
      </c>
      <c r="H1406" s="16">
        <v>0</v>
      </c>
      <c r="I1406" s="16">
        <f t="shared" si="49"/>
        <v>61500</v>
      </c>
    </row>
    <row r="1407" spans="1:9" ht="19.2" customHeight="1" x14ac:dyDescent="0.3">
      <c r="D1407" s="13" t="s">
        <v>2146</v>
      </c>
      <c r="E1407" s="14"/>
      <c r="F1407" s="66" t="s">
        <v>2147</v>
      </c>
      <c r="G1407" s="16">
        <v>61500</v>
      </c>
      <c r="H1407" s="16">
        <v>0</v>
      </c>
      <c r="I1407" s="16">
        <f t="shared" si="49"/>
        <v>61500</v>
      </c>
    </row>
    <row r="1408" spans="1:9" x14ac:dyDescent="0.3">
      <c r="D1408" s="13" t="s">
        <v>2148</v>
      </c>
      <c r="E1408" s="14"/>
      <c r="F1408" s="66" t="s">
        <v>2149</v>
      </c>
      <c r="G1408" s="16">
        <v>46400</v>
      </c>
      <c r="H1408" s="16">
        <v>0</v>
      </c>
      <c r="I1408" s="16">
        <f t="shared" si="49"/>
        <v>46400</v>
      </c>
    </row>
    <row r="1409" spans="1:9" ht="20.399999999999999" customHeight="1" x14ac:dyDescent="0.3">
      <c r="D1409" s="67" t="s">
        <v>2150</v>
      </c>
      <c r="E1409" s="14">
        <v>2</v>
      </c>
      <c r="F1409" s="66" t="s">
        <v>2151</v>
      </c>
      <c r="G1409" s="16">
        <v>76600</v>
      </c>
      <c r="H1409" s="16">
        <v>58700</v>
      </c>
      <c r="I1409" s="16">
        <f t="shared" si="49"/>
        <v>135300</v>
      </c>
    </row>
    <row r="1410" spans="1:9" ht="19.2" customHeight="1" x14ac:dyDescent="0.3">
      <c r="A1410" s="9"/>
      <c r="B1410" s="9"/>
      <c r="D1410" s="67" t="s">
        <v>2152</v>
      </c>
      <c r="E1410" s="14">
        <v>2</v>
      </c>
      <c r="F1410" s="66" t="s">
        <v>2153</v>
      </c>
      <c r="G1410" s="16">
        <v>46400</v>
      </c>
      <c r="H1410" s="16">
        <v>58700</v>
      </c>
      <c r="I1410" s="16">
        <f t="shared" si="49"/>
        <v>105100</v>
      </c>
    </row>
    <row r="1411" spans="1:9" ht="34.5" customHeight="1" x14ac:dyDescent="0.3">
      <c r="D1411" s="13" t="s">
        <v>2154</v>
      </c>
      <c r="E1411" s="14"/>
      <c r="F1411" s="66" t="s">
        <v>2155</v>
      </c>
      <c r="G1411" s="16">
        <v>46400</v>
      </c>
      <c r="H1411" s="16">
        <v>0</v>
      </c>
      <c r="I1411" s="16">
        <f t="shared" si="49"/>
        <v>46400</v>
      </c>
    </row>
    <row r="1412" spans="1:9" ht="19.2" customHeight="1" x14ac:dyDescent="0.3">
      <c r="F1412" s="106"/>
      <c r="H1412" s="1"/>
      <c r="I1412" s="5"/>
    </row>
    <row r="1413" spans="1:9" ht="23.25" customHeight="1" x14ac:dyDescent="0.3">
      <c r="D1413" s="70" t="s">
        <v>2156</v>
      </c>
      <c r="H1413" s="1"/>
      <c r="I1413" s="5"/>
    </row>
    <row r="1414" spans="1:9" ht="19.2" customHeight="1" x14ac:dyDescent="0.3">
      <c r="D1414" s="70" t="s">
        <v>2157</v>
      </c>
      <c r="H1414" s="1"/>
      <c r="I1414" s="5"/>
    </row>
    <row r="1415" spans="1:9" ht="21.75" customHeight="1" x14ac:dyDescent="0.3">
      <c r="D1415" s="70" t="s">
        <v>2158</v>
      </c>
      <c r="H1415" s="1"/>
      <c r="I1415" s="5"/>
    </row>
    <row r="1416" spans="1:9" ht="19.2" customHeight="1" x14ac:dyDescent="0.3">
      <c r="D1416" s="70" t="s">
        <v>2159</v>
      </c>
      <c r="H1416" s="1"/>
      <c r="I1416" s="5"/>
    </row>
    <row r="1417" spans="1:9" ht="22.5" customHeight="1" x14ac:dyDescent="0.3">
      <c r="D1417" s="10" t="s">
        <v>1</v>
      </c>
      <c r="E1417" s="10" t="s">
        <v>2</v>
      </c>
      <c r="F1417" s="10" t="s">
        <v>3</v>
      </c>
      <c r="G1417" s="11" t="s">
        <v>4</v>
      </c>
      <c r="H1417" s="11" t="s">
        <v>5</v>
      </c>
      <c r="I1417" s="12" t="s">
        <v>6</v>
      </c>
    </row>
    <row r="1418" spans="1:9" ht="36.75" customHeight="1" x14ac:dyDescent="0.3">
      <c r="D1418" s="67" t="s">
        <v>2160</v>
      </c>
      <c r="E1418" s="14">
        <v>2</v>
      </c>
      <c r="F1418" s="66" t="s">
        <v>2161</v>
      </c>
      <c r="G1418" s="16">
        <v>76600</v>
      </c>
      <c r="H1418" s="16">
        <v>58700</v>
      </c>
      <c r="I1418" s="16">
        <f t="shared" ref="I1418:I1441" si="50">SUM(G1418:H1418)</f>
        <v>135300</v>
      </c>
    </row>
    <row r="1419" spans="1:9" x14ac:dyDescent="0.3">
      <c r="A1419" s="9"/>
      <c r="B1419" s="9"/>
      <c r="D1419" s="67" t="s">
        <v>2162</v>
      </c>
      <c r="E1419" s="14">
        <v>2</v>
      </c>
      <c r="F1419" s="66" t="s">
        <v>2163</v>
      </c>
      <c r="G1419" s="16">
        <v>135400</v>
      </c>
      <c r="H1419" s="16">
        <v>58700</v>
      </c>
      <c r="I1419" s="16">
        <f t="shared" si="50"/>
        <v>194100</v>
      </c>
    </row>
    <row r="1420" spans="1:9" x14ac:dyDescent="0.3">
      <c r="D1420" s="67" t="s">
        <v>2164</v>
      </c>
      <c r="E1420" s="14">
        <v>2</v>
      </c>
      <c r="F1420" s="66" t="s">
        <v>2165</v>
      </c>
      <c r="G1420" s="16">
        <v>90200</v>
      </c>
      <c r="H1420" s="16">
        <v>58700</v>
      </c>
      <c r="I1420" s="16">
        <f t="shared" si="50"/>
        <v>148900</v>
      </c>
    </row>
    <row r="1421" spans="1:9" x14ac:dyDescent="0.3">
      <c r="D1421" s="67" t="s">
        <v>2166</v>
      </c>
      <c r="E1421" s="14">
        <v>2</v>
      </c>
      <c r="F1421" s="66" t="s">
        <v>2167</v>
      </c>
      <c r="G1421" s="16">
        <v>269600</v>
      </c>
      <c r="H1421" s="16">
        <v>58700</v>
      </c>
      <c r="I1421" s="16">
        <f t="shared" si="50"/>
        <v>328300</v>
      </c>
    </row>
    <row r="1422" spans="1:9" x14ac:dyDescent="0.3">
      <c r="D1422" s="67" t="s">
        <v>2168</v>
      </c>
      <c r="E1422" s="14">
        <v>2</v>
      </c>
      <c r="F1422" s="66" t="s">
        <v>2169</v>
      </c>
      <c r="G1422" s="16">
        <v>179900</v>
      </c>
      <c r="H1422" s="16">
        <v>58700</v>
      </c>
      <c r="I1422" s="16">
        <f t="shared" si="50"/>
        <v>238600</v>
      </c>
    </row>
    <row r="1423" spans="1:9" ht="30" x14ac:dyDescent="0.3">
      <c r="A1423" s="9"/>
      <c r="B1423" s="9"/>
      <c r="D1423" s="67" t="s">
        <v>2170</v>
      </c>
      <c r="E1423" s="14">
        <v>2</v>
      </c>
      <c r="F1423" s="66" t="s">
        <v>2171</v>
      </c>
      <c r="G1423" s="16">
        <v>90200</v>
      </c>
      <c r="H1423" s="16">
        <v>58700</v>
      </c>
      <c r="I1423" s="16">
        <f t="shared" si="50"/>
        <v>148900</v>
      </c>
    </row>
    <row r="1424" spans="1:9" ht="30" x14ac:dyDescent="0.3">
      <c r="D1424" s="67" t="s">
        <v>2172</v>
      </c>
      <c r="E1424" s="14">
        <v>2</v>
      </c>
      <c r="F1424" s="66" t="s">
        <v>2173</v>
      </c>
      <c r="G1424" s="16">
        <v>90200</v>
      </c>
      <c r="H1424" s="16">
        <v>58700</v>
      </c>
      <c r="I1424" s="16">
        <f t="shared" si="50"/>
        <v>148900</v>
      </c>
    </row>
    <row r="1425" spans="1:9" s="9" customFormat="1" ht="15.6" customHeight="1" x14ac:dyDescent="0.3">
      <c r="A1425" s="1"/>
      <c r="B1425" s="1"/>
      <c r="D1425" s="67" t="s">
        <v>2174</v>
      </c>
      <c r="E1425" s="14">
        <v>3</v>
      </c>
      <c r="F1425" s="66" t="s">
        <v>2175</v>
      </c>
      <c r="G1425" s="16">
        <v>224800</v>
      </c>
      <c r="H1425" s="16">
        <v>72800</v>
      </c>
      <c r="I1425" s="16">
        <f t="shared" si="50"/>
        <v>297600</v>
      </c>
    </row>
    <row r="1426" spans="1:9" ht="45" x14ac:dyDescent="0.3">
      <c r="D1426" s="67" t="s">
        <v>2176</v>
      </c>
      <c r="E1426" s="14">
        <v>3</v>
      </c>
      <c r="F1426" s="66" t="s">
        <v>2177</v>
      </c>
      <c r="G1426" s="16">
        <v>179900</v>
      </c>
      <c r="H1426" s="16">
        <v>72800</v>
      </c>
      <c r="I1426" s="16">
        <f t="shared" si="50"/>
        <v>252700</v>
      </c>
    </row>
    <row r="1427" spans="1:9" ht="33" customHeight="1" x14ac:dyDescent="0.3">
      <c r="D1427" s="67" t="s">
        <v>2178</v>
      </c>
      <c r="E1427" s="14">
        <v>2</v>
      </c>
      <c r="F1427" s="66" t="s">
        <v>2179</v>
      </c>
      <c r="G1427" s="16">
        <v>179900</v>
      </c>
      <c r="H1427" s="16">
        <v>58700</v>
      </c>
      <c r="I1427" s="16">
        <f t="shared" si="50"/>
        <v>238600</v>
      </c>
    </row>
    <row r="1428" spans="1:9" ht="46.5" customHeight="1" x14ac:dyDescent="0.3">
      <c r="A1428" s="9"/>
      <c r="B1428" s="9"/>
      <c r="D1428" s="67" t="s">
        <v>2180</v>
      </c>
      <c r="E1428" s="14">
        <v>2</v>
      </c>
      <c r="F1428" s="66" t="s">
        <v>2181</v>
      </c>
      <c r="G1428" s="16">
        <v>135400</v>
      </c>
      <c r="H1428" s="16">
        <v>58700</v>
      </c>
      <c r="I1428" s="16">
        <f t="shared" si="50"/>
        <v>194100</v>
      </c>
    </row>
    <row r="1429" spans="1:9" ht="37.5" customHeight="1" x14ac:dyDescent="0.3">
      <c r="D1429" s="67" t="s">
        <v>2182</v>
      </c>
      <c r="E1429" s="14">
        <v>3</v>
      </c>
      <c r="F1429" s="66" t="s">
        <v>2183</v>
      </c>
      <c r="G1429" s="16">
        <v>224800</v>
      </c>
      <c r="H1429" s="16">
        <v>72800</v>
      </c>
      <c r="I1429" s="16">
        <f t="shared" si="50"/>
        <v>297600</v>
      </c>
    </row>
    <row r="1430" spans="1:9" ht="29.25" customHeight="1" x14ac:dyDescent="0.3">
      <c r="D1430" s="67" t="s">
        <v>2184</v>
      </c>
      <c r="E1430" s="14">
        <v>3</v>
      </c>
      <c r="F1430" s="66" t="s">
        <v>2185</v>
      </c>
      <c r="G1430" s="16">
        <v>179900</v>
      </c>
      <c r="H1430" s="16">
        <v>72800</v>
      </c>
      <c r="I1430" s="16">
        <f t="shared" si="50"/>
        <v>252700</v>
      </c>
    </row>
    <row r="1431" spans="1:9" ht="33" customHeight="1" x14ac:dyDescent="0.3">
      <c r="D1431" s="67" t="s">
        <v>2186</v>
      </c>
      <c r="E1431" s="14">
        <v>3</v>
      </c>
      <c r="F1431" s="66" t="s">
        <v>2187</v>
      </c>
      <c r="G1431" s="16">
        <v>128700</v>
      </c>
      <c r="H1431" s="16">
        <v>72800</v>
      </c>
      <c r="I1431" s="16">
        <f t="shared" si="50"/>
        <v>201500</v>
      </c>
    </row>
    <row r="1432" spans="1:9" ht="30.6" customHeight="1" x14ac:dyDescent="0.3">
      <c r="D1432" s="67" t="s">
        <v>2188</v>
      </c>
      <c r="E1432" s="14">
        <v>2</v>
      </c>
      <c r="F1432" s="66" t="s">
        <v>2189</v>
      </c>
      <c r="G1432" s="16">
        <v>35100</v>
      </c>
      <c r="H1432" s="16">
        <v>58700</v>
      </c>
      <c r="I1432" s="16">
        <f t="shared" si="50"/>
        <v>93800</v>
      </c>
    </row>
    <row r="1433" spans="1:9" ht="51.75" customHeight="1" x14ac:dyDescent="0.3">
      <c r="D1433" s="67" t="s">
        <v>2190</v>
      </c>
      <c r="E1433" s="14">
        <v>2</v>
      </c>
      <c r="F1433" s="66" t="s">
        <v>2191</v>
      </c>
      <c r="G1433" s="16">
        <v>135400</v>
      </c>
      <c r="H1433" s="16">
        <v>58700</v>
      </c>
      <c r="I1433" s="16">
        <f t="shared" si="50"/>
        <v>194100</v>
      </c>
    </row>
    <row r="1434" spans="1:9" ht="51" customHeight="1" x14ac:dyDescent="0.3">
      <c r="D1434" s="67" t="s">
        <v>2192</v>
      </c>
      <c r="E1434" s="14">
        <v>2</v>
      </c>
      <c r="F1434" s="66" t="s">
        <v>2193</v>
      </c>
      <c r="G1434" s="16">
        <v>112500</v>
      </c>
      <c r="H1434" s="16">
        <v>58700</v>
      </c>
      <c r="I1434" s="16">
        <f t="shared" si="50"/>
        <v>171200</v>
      </c>
    </row>
    <row r="1435" spans="1:9" ht="49.5" customHeight="1" x14ac:dyDescent="0.3">
      <c r="A1435" s="9"/>
      <c r="B1435" s="9"/>
      <c r="D1435" s="67" t="s">
        <v>2194</v>
      </c>
      <c r="E1435" s="14">
        <v>2</v>
      </c>
      <c r="F1435" s="66" t="s">
        <v>2195</v>
      </c>
      <c r="G1435" s="16">
        <v>90200</v>
      </c>
      <c r="H1435" s="16">
        <v>58700</v>
      </c>
      <c r="I1435" s="16">
        <f t="shared" si="50"/>
        <v>148900</v>
      </c>
    </row>
    <row r="1436" spans="1:9" ht="19.5" customHeight="1" x14ac:dyDescent="0.3">
      <c r="D1436" s="67" t="s">
        <v>2196</v>
      </c>
      <c r="E1436" s="14">
        <v>2</v>
      </c>
      <c r="F1436" s="66" t="s">
        <v>2197</v>
      </c>
      <c r="G1436" s="16">
        <v>36500</v>
      </c>
      <c r="H1436" s="16">
        <v>58700</v>
      </c>
      <c r="I1436" s="16">
        <f t="shared" si="50"/>
        <v>95200</v>
      </c>
    </row>
    <row r="1437" spans="1:9" ht="23.25" customHeight="1" x14ac:dyDescent="0.3">
      <c r="D1437" s="67" t="s">
        <v>2198</v>
      </c>
      <c r="E1437" s="14">
        <v>2</v>
      </c>
      <c r="F1437" s="66" t="s">
        <v>2199</v>
      </c>
      <c r="G1437" s="16">
        <v>112500</v>
      </c>
      <c r="H1437" s="16">
        <v>58700</v>
      </c>
      <c r="I1437" s="16">
        <f t="shared" si="50"/>
        <v>171200</v>
      </c>
    </row>
    <row r="1438" spans="1:9" ht="36" customHeight="1" x14ac:dyDescent="0.3">
      <c r="D1438" s="67" t="s">
        <v>2200</v>
      </c>
      <c r="E1438" s="14">
        <v>2</v>
      </c>
      <c r="F1438" s="66" t="s">
        <v>2201</v>
      </c>
      <c r="G1438" s="16">
        <v>179900</v>
      </c>
      <c r="H1438" s="16">
        <v>58700</v>
      </c>
      <c r="I1438" s="16">
        <f t="shared" si="50"/>
        <v>238600</v>
      </c>
    </row>
    <row r="1439" spans="1:9" ht="30" x14ac:dyDescent="0.3">
      <c r="D1439" s="67" t="s">
        <v>2202</v>
      </c>
      <c r="E1439" s="14">
        <v>1</v>
      </c>
      <c r="F1439" s="66" t="s">
        <v>2203</v>
      </c>
      <c r="G1439" s="16">
        <v>25500</v>
      </c>
      <c r="H1439" s="16">
        <v>44000</v>
      </c>
      <c r="I1439" s="16">
        <f t="shared" si="50"/>
        <v>69500</v>
      </c>
    </row>
    <row r="1440" spans="1:9" ht="30" x14ac:dyDescent="0.3">
      <c r="A1440" s="9"/>
      <c r="B1440" s="9"/>
      <c r="D1440" s="67" t="s">
        <v>2204</v>
      </c>
      <c r="E1440" s="14">
        <v>3</v>
      </c>
      <c r="F1440" s="66" t="s">
        <v>2205</v>
      </c>
      <c r="G1440" s="16">
        <v>45600</v>
      </c>
      <c r="H1440" s="16">
        <v>72800</v>
      </c>
      <c r="I1440" s="16">
        <f t="shared" si="50"/>
        <v>118400</v>
      </c>
    </row>
    <row r="1441" spans="1:9" ht="34.5" customHeight="1" x14ac:dyDescent="0.3">
      <c r="D1441" s="67" t="s">
        <v>2206</v>
      </c>
      <c r="E1441" s="14">
        <v>6</v>
      </c>
      <c r="F1441" s="66" t="s">
        <v>2207</v>
      </c>
      <c r="G1441" s="16">
        <v>81200</v>
      </c>
      <c r="H1441" s="16">
        <v>217800</v>
      </c>
      <c r="I1441" s="16">
        <f t="shared" si="50"/>
        <v>299000</v>
      </c>
    </row>
    <row r="1442" spans="1:9" ht="12.75" customHeight="1" x14ac:dyDescent="0.3">
      <c r="F1442" s="106"/>
      <c r="H1442" s="1"/>
      <c r="I1442" s="5"/>
    </row>
    <row r="1443" spans="1:9" x14ac:dyDescent="0.3">
      <c r="D1443" s="70" t="s">
        <v>2208</v>
      </c>
      <c r="E1443" s="107"/>
      <c r="H1443" s="1"/>
      <c r="I1443" s="5"/>
    </row>
    <row r="1444" spans="1:9" ht="33.75" customHeight="1" x14ac:dyDescent="0.3">
      <c r="D1444" s="70" t="s">
        <v>2209</v>
      </c>
      <c r="E1444" s="107"/>
      <c r="H1444" s="1"/>
      <c r="I1444" s="5"/>
    </row>
    <row r="1445" spans="1:9" ht="24" customHeight="1" x14ac:dyDescent="0.3">
      <c r="D1445" s="10" t="s">
        <v>1</v>
      </c>
      <c r="E1445" s="10" t="s">
        <v>2</v>
      </c>
      <c r="F1445" s="10" t="s">
        <v>3</v>
      </c>
      <c r="G1445" s="11" t="s">
        <v>4</v>
      </c>
      <c r="H1445" s="11" t="s">
        <v>5</v>
      </c>
      <c r="I1445" s="12" t="s">
        <v>6</v>
      </c>
    </row>
    <row r="1446" spans="1:9" ht="30.6" customHeight="1" x14ac:dyDescent="0.3">
      <c r="D1446" s="13" t="s">
        <v>2210</v>
      </c>
      <c r="E1446" s="14"/>
      <c r="F1446" s="15" t="s">
        <v>2211</v>
      </c>
      <c r="G1446" s="16">
        <v>12500</v>
      </c>
      <c r="H1446" s="16"/>
      <c r="I1446" s="16">
        <f t="shared" ref="I1446:I1456" si="51">SUM(G1446:H1446)</f>
        <v>12500</v>
      </c>
    </row>
    <row r="1447" spans="1:9" ht="22.5" customHeight="1" x14ac:dyDescent="0.3">
      <c r="D1447" s="13" t="s">
        <v>2212</v>
      </c>
      <c r="E1447" s="14"/>
      <c r="F1447" s="15" t="s">
        <v>2213</v>
      </c>
      <c r="G1447" s="16">
        <v>17600</v>
      </c>
      <c r="H1447" s="16"/>
      <c r="I1447" s="16">
        <f t="shared" si="51"/>
        <v>17600</v>
      </c>
    </row>
    <row r="1448" spans="1:9" ht="20.25" customHeight="1" x14ac:dyDescent="0.3">
      <c r="D1448" s="13" t="s">
        <v>2214</v>
      </c>
      <c r="E1448" s="14"/>
      <c r="F1448" s="15" t="s">
        <v>2215</v>
      </c>
      <c r="G1448" s="16">
        <v>48800</v>
      </c>
      <c r="H1448" s="16"/>
      <c r="I1448" s="16">
        <f t="shared" si="51"/>
        <v>48800</v>
      </c>
    </row>
    <row r="1449" spans="1:9" ht="19.5" customHeight="1" x14ac:dyDescent="0.3">
      <c r="D1449" s="13" t="s">
        <v>2216</v>
      </c>
      <c r="E1449" s="14"/>
      <c r="F1449" s="15" t="s">
        <v>2217</v>
      </c>
      <c r="G1449" s="16">
        <v>65500</v>
      </c>
      <c r="H1449" s="16"/>
      <c r="I1449" s="16">
        <f t="shared" si="51"/>
        <v>65500</v>
      </c>
    </row>
    <row r="1450" spans="1:9" x14ac:dyDescent="0.3">
      <c r="D1450" s="13" t="s">
        <v>2218</v>
      </c>
      <c r="E1450" s="14"/>
      <c r="F1450" s="21" t="s">
        <v>2219</v>
      </c>
      <c r="G1450" s="16">
        <v>28300</v>
      </c>
      <c r="H1450" s="16"/>
      <c r="I1450" s="16">
        <f t="shared" si="51"/>
        <v>28300</v>
      </c>
    </row>
    <row r="1451" spans="1:9" ht="60" x14ac:dyDescent="0.3">
      <c r="D1451" s="13" t="s">
        <v>2220</v>
      </c>
      <c r="E1451" s="14"/>
      <c r="F1451" s="15" t="s">
        <v>2221</v>
      </c>
      <c r="G1451" s="16">
        <v>56500</v>
      </c>
      <c r="H1451" s="16"/>
      <c r="I1451" s="16">
        <f t="shared" si="51"/>
        <v>56500</v>
      </c>
    </row>
    <row r="1452" spans="1:9" ht="30" x14ac:dyDescent="0.3">
      <c r="A1452" s="9"/>
      <c r="B1452" s="9"/>
      <c r="D1452" s="13" t="s">
        <v>2222</v>
      </c>
      <c r="E1452" s="14"/>
      <c r="F1452" s="15" t="s">
        <v>2223</v>
      </c>
      <c r="G1452" s="16">
        <v>107000</v>
      </c>
      <c r="H1452" s="16"/>
      <c r="I1452" s="16">
        <f t="shared" si="51"/>
        <v>107000</v>
      </c>
    </row>
    <row r="1453" spans="1:9" s="9" customFormat="1" ht="15.6" customHeight="1" x14ac:dyDescent="0.3">
      <c r="A1453" s="1"/>
      <c r="B1453" s="1"/>
      <c r="D1453" s="13" t="s">
        <v>2224</v>
      </c>
      <c r="E1453" s="14"/>
      <c r="F1453" s="15" t="s">
        <v>2225</v>
      </c>
      <c r="G1453" s="16">
        <v>119000</v>
      </c>
      <c r="H1453" s="16"/>
      <c r="I1453" s="16">
        <f t="shared" si="51"/>
        <v>119000</v>
      </c>
    </row>
    <row r="1454" spans="1:9" ht="30" x14ac:dyDescent="0.3">
      <c r="D1454" s="67" t="s">
        <v>2226</v>
      </c>
      <c r="E1454" s="14">
        <v>3</v>
      </c>
      <c r="F1454" s="15" t="s">
        <v>2227</v>
      </c>
      <c r="G1454" s="16">
        <v>131100</v>
      </c>
      <c r="H1454" s="16">
        <v>72800</v>
      </c>
      <c r="I1454" s="16">
        <f t="shared" si="51"/>
        <v>203900</v>
      </c>
    </row>
    <row r="1455" spans="1:9" ht="45" customHeight="1" x14ac:dyDescent="0.3">
      <c r="D1455" s="13" t="s">
        <v>2228</v>
      </c>
      <c r="E1455" s="14"/>
      <c r="F1455" s="15" t="s">
        <v>2229</v>
      </c>
      <c r="G1455" s="16">
        <v>53800</v>
      </c>
      <c r="H1455" s="16"/>
      <c r="I1455" s="16">
        <f t="shared" si="51"/>
        <v>53800</v>
      </c>
    </row>
    <row r="1456" spans="1:9" ht="28.5" customHeight="1" x14ac:dyDescent="0.3">
      <c r="D1456" s="13" t="s">
        <v>2230</v>
      </c>
      <c r="E1456" s="14"/>
      <c r="F1456" s="15" t="s">
        <v>2231</v>
      </c>
      <c r="G1456" s="16">
        <v>39600</v>
      </c>
      <c r="H1456" s="16"/>
      <c r="I1456" s="16">
        <f t="shared" si="51"/>
        <v>39600</v>
      </c>
    </row>
    <row r="1457" spans="1:9" ht="19.2" customHeight="1" x14ac:dyDescent="0.3">
      <c r="F1457" s="49"/>
      <c r="H1457" s="1"/>
      <c r="I1457" s="5"/>
    </row>
    <row r="1458" spans="1:9" ht="46.5" customHeight="1" x14ac:dyDescent="0.3">
      <c r="D1458" s="77" t="s">
        <v>2232</v>
      </c>
      <c r="H1458" s="1"/>
      <c r="I1458" s="5"/>
    </row>
    <row r="1459" spans="1:9" x14ac:dyDescent="0.3">
      <c r="D1459" s="77" t="s">
        <v>2233</v>
      </c>
      <c r="H1459" s="1"/>
      <c r="I1459" s="5"/>
    </row>
    <row r="1460" spans="1:9" x14ac:dyDescent="0.3">
      <c r="D1460" s="77" t="s">
        <v>2234</v>
      </c>
      <c r="H1460" s="1"/>
      <c r="I1460" s="5"/>
    </row>
    <row r="1461" spans="1:9" ht="18.600000000000001" customHeight="1" x14ac:dyDescent="0.3">
      <c r="D1461" s="10" t="s">
        <v>1</v>
      </c>
      <c r="E1461" s="10" t="s">
        <v>2</v>
      </c>
      <c r="F1461" s="10" t="s">
        <v>3</v>
      </c>
      <c r="G1461" s="11" t="s">
        <v>4</v>
      </c>
      <c r="H1461" s="11" t="s">
        <v>5</v>
      </c>
      <c r="I1461" s="12" t="s">
        <v>6</v>
      </c>
    </row>
    <row r="1462" spans="1:9" ht="36" customHeight="1" x14ac:dyDescent="0.3">
      <c r="D1462" s="13" t="s">
        <v>2235</v>
      </c>
      <c r="E1462" s="14"/>
      <c r="F1462" s="15" t="s">
        <v>2236</v>
      </c>
      <c r="G1462" s="16">
        <v>65200</v>
      </c>
      <c r="H1462" s="16"/>
      <c r="I1462" s="16">
        <f>SUM(G1462:H1462)</f>
        <v>65200</v>
      </c>
    </row>
    <row r="1463" spans="1:9" ht="30" x14ac:dyDescent="0.3">
      <c r="D1463" s="13" t="s">
        <v>2237</v>
      </c>
      <c r="E1463" s="14"/>
      <c r="F1463" s="15" t="s">
        <v>2238</v>
      </c>
      <c r="G1463" s="16">
        <v>81200</v>
      </c>
      <c r="H1463" s="16"/>
      <c r="I1463" s="16">
        <f>SUM(G1463:H1463)</f>
        <v>81200</v>
      </c>
    </row>
    <row r="1464" spans="1:9" ht="19.2" customHeight="1" x14ac:dyDescent="0.3">
      <c r="D1464" s="13" t="s">
        <v>2239</v>
      </c>
      <c r="E1464" s="14"/>
      <c r="F1464" s="15" t="s">
        <v>2240</v>
      </c>
      <c r="G1464" s="16">
        <v>73200</v>
      </c>
      <c r="H1464" s="16"/>
      <c r="I1464" s="16">
        <f>SUM(G1464:H1464)</f>
        <v>73200</v>
      </c>
    </row>
    <row r="1465" spans="1:9" ht="45" x14ac:dyDescent="0.3">
      <c r="D1465" s="13" t="s">
        <v>2241</v>
      </c>
      <c r="E1465" s="14"/>
      <c r="F1465" s="15" t="s">
        <v>2242</v>
      </c>
      <c r="G1465" s="16">
        <v>29500</v>
      </c>
      <c r="H1465" s="16"/>
      <c r="I1465" s="16">
        <f>SUM(G1465:H1465)</f>
        <v>29500</v>
      </c>
    </row>
    <row r="1466" spans="1:9" ht="30" x14ac:dyDescent="0.3">
      <c r="D1466" s="13" t="s">
        <v>2243</v>
      </c>
      <c r="E1466" s="14"/>
      <c r="F1466" s="15" t="s">
        <v>2244</v>
      </c>
      <c r="G1466" s="16">
        <v>73200</v>
      </c>
      <c r="H1466" s="16"/>
      <c r="I1466" s="16">
        <f>SUM(G1466:H1466)</f>
        <v>73200</v>
      </c>
    </row>
    <row r="1467" spans="1:9" x14ac:dyDescent="0.3">
      <c r="F1467" s="49"/>
      <c r="H1467" s="1"/>
      <c r="I1467" s="5"/>
    </row>
    <row r="1468" spans="1:9" x14ac:dyDescent="0.3">
      <c r="D1468" s="62" t="s">
        <v>1889</v>
      </c>
      <c r="H1468" s="1"/>
      <c r="I1468" s="5"/>
    </row>
    <row r="1469" spans="1:9" s="9" customFormat="1" ht="15.6" customHeight="1" x14ac:dyDescent="0.3">
      <c r="A1469" s="1"/>
      <c r="B1469" s="1"/>
      <c r="D1469" s="10" t="s">
        <v>1</v>
      </c>
      <c r="E1469" s="10" t="s">
        <v>2</v>
      </c>
      <c r="F1469" s="10" t="s">
        <v>3</v>
      </c>
      <c r="G1469" s="11" t="s">
        <v>4</v>
      </c>
      <c r="H1469" s="11" t="s">
        <v>5</v>
      </c>
      <c r="I1469" s="12" t="s">
        <v>6</v>
      </c>
    </row>
    <row r="1470" spans="1:9" x14ac:dyDescent="0.3">
      <c r="D1470" s="13" t="s">
        <v>2245</v>
      </c>
      <c r="E1470" s="14"/>
      <c r="F1470" s="15" t="s">
        <v>2246</v>
      </c>
      <c r="G1470" s="16">
        <v>19900</v>
      </c>
      <c r="H1470" s="16"/>
      <c r="I1470" s="16">
        <f>SUM(G1470:H1470)</f>
        <v>19900</v>
      </c>
    </row>
    <row r="1471" spans="1:9" ht="15" customHeight="1" x14ac:dyDescent="0.3">
      <c r="D1471" s="13" t="s">
        <v>2247</v>
      </c>
      <c r="E1471" s="14"/>
      <c r="F1471" s="15" t="s">
        <v>2248</v>
      </c>
      <c r="G1471" s="16">
        <v>8500</v>
      </c>
      <c r="H1471" s="16"/>
      <c r="I1471" s="16">
        <f>SUM(G1471:H1471)</f>
        <v>8500</v>
      </c>
    </row>
    <row r="1472" spans="1:9" ht="19.2" customHeight="1" x14ac:dyDescent="0.3">
      <c r="D1472" s="13" t="s">
        <v>2249</v>
      </c>
      <c r="E1472" s="14"/>
      <c r="F1472" s="15" t="s">
        <v>2250</v>
      </c>
      <c r="G1472" s="16">
        <v>25200</v>
      </c>
      <c r="H1472" s="16"/>
      <c r="I1472" s="16">
        <f>SUM(G1472:H1472)</f>
        <v>25200</v>
      </c>
    </row>
    <row r="1473" spans="1:9" x14ac:dyDescent="0.3">
      <c r="A1473" s="9"/>
      <c r="B1473" s="9"/>
      <c r="D1473" s="13" t="s">
        <v>2251</v>
      </c>
      <c r="E1473" s="14"/>
      <c r="F1473" s="37" t="s">
        <v>2252</v>
      </c>
      <c r="G1473" s="16">
        <v>35100</v>
      </c>
      <c r="H1473" s="16"/>
      <c r="I1473" s="16">
        <f>SUM(G1473:H1473)</f>
        <v>35100</v>
      </c>
    </row>
    <row r="1474" spans="1:9" ht="54.75" customHeight="1" x14ac:dyDescent="0.3">
      <c r="F1474" s="49"/>
      <c r="H1474" s="1"/>
      <c r="I1474" s="5"/>
    </row>
    <row r="1475" spans="1:9" x14ac:dyDescent="0.3">
      <c r="D1475" s="62" t="s">
        <v>2253</v>
      </c>
      <c r="H1475" s="1"/>
      <c r="I1475" s="5"/>
    </row>
    <row r="1476" spans="1:9" ht="15" x14ac:dyDescent="0.3">
      <c r="D1476" s="10" t="s">
        <v>1</v>
      </c>
      <c r="E1476" s="10" t="s">
        <v>2</v>
      </c>
      <c r="F1476" s="10" t="s">
        <v>3</v>
      </c>
      <c r="G1476" s="11" t="s">
        <v>4</v>
      </c>
      <c r="H1476" s="11" t="s">
        <v>5</v>
      </c>
      <c r="I1476" s="12" t="s">
        <v>6</v>
      </c>
    </row>
    <row r="1477" spans="1:9" s="9" customFormat="1" ht="15.6" customHeight="1" x14ac:dyDescent="0.3">
      <c r="A1477" s="1"/>
      <c r="B1477" s="1"/>
      <c r="D1477" s="67" t="s">
        <v>2254</v>
      </c>
      <c r="E1477" s="14">
        <v>4</v>
      </c>
      <c r="F1477" s="21" t="s">
        <v>2255</v>
      </c>
      <c r="G1477" s="16">
        <v>105400</v>
      </c>
      <c r="H1477" s="16">
        <v>371100</v>
      </c>
      <c r="I1477" s="16">
        <f t="shared" ref="I1477:I1482" si="52">SUM(G1477:H1477)</f>
        <v>476500</v>
      </c>
    </row>
    <row r="1478" spans="1:9" ht="32.25" customHeight="1" x14ac:dyDescent="0.3">
      <c r="D1478" s="67" t="s">
        <v>2256</v>
      </c>
      <c r="E1478" s="108" t="s">
        <v>2257</v>
      </c>
      <c r="F1478" s="21" t="s">
        <v>2258</v>
      </c>
      <c r="G1478" s="16">
        <v>65200</v>
      </c>
      <c r="H1478" s="16">
        <v>371100</v>
      </c>
      <c r="I1478" s="16">
        <f t="shared" si="52"/>
        <v>436300</v>
      </c>
    </row>
    <row r="1479" spans="1:9" ht="40.5" customHeight="1" x14ac:dyDescent="0.3">
      <c r="D1479" s="67" t="s">
        <v>2259</v>
      </c>
      <c r="E1479" s="108" t="s">
        <v>2257</v>
      </c>
      <c r="F1479" s="21" t="s">
        <v>2260</v>
      </c>
      <c r="G1479" s="16">
        <v>73200</v>
      </c>
      <c r="H1479" s="16">
        <v>371100</v>
      </c>
      <c r="I1479" s="16">
        <f t="shared" si="52"/>
        <v>444300</v>
      </c>
    </row>
    <row r="1480" spans="1:9" ht="24" customHeight="1" x14ac:dyDescent="0.3">
      <c r="D1480" s="13" t="s">
        <v>2261</v>
      </c>
      <c r="E1480" s="14"/>
      <c r="F1480" s="15" t="s">
        <v>2262</v>
      </c>
      <c r="G1480" s="16">
        <v>44500</v>
      </c>
      <c r="H1480" s="16"/>
      <c r="I1480" s="16">
        <f t="shared" si="52"/>
        <v>44500</v>
      </c>
    </row>
    <row r="1481" spans="1:9" ht="30" x14ac:dyDescent="0.3">
      <c r="D1481" s="13" t="s">
        <v>2263</v>
      </c>
      <c r="E1481" s="14"/>
      <c r="F1481" s="15" t="s">
        <v>2264</v>
      </c>
      <c r="G1481" s="16">
        <v>40300</v>
      </c>
      <c r="H1481" s="16"/>
      <c r="I1481" s="16">
        <f t="shared" si="52"/>
        <v>40300</v>
      </c>
    </row>
    <row r="1482" spans="1:9" ht="45" x14ac:dyDescent="0.3">
      <c r="D1482" s="13" t="s">
        <v>2265</v>
      </c>
      <c r="E1482" s="14"/>
      <c r="F1482" s="15" t="s">
        <v>2266</v>
      </c>
      <c r="G1482" s="16">
        <v>59000</v>
      </c>
      <c r="H1482" s="16"/>
      <c r="I1482" s="16">
        <f t="shared" si="52"/>
        <v>59000</v>
      </c>
    </row>
    <row r="1483" spans="1:9" x14ac:dyDescent="0.3">
      <c r="F1483" s="49"/>
      <c r="H1483" s="1"/>
      <c r="I1483" s="5"/>
    </row>
    <row r="1484" spans="1:9" s="9" customFormat="1" ht="15.6" customHeight="1" x14ac:dyDescent="0.3">
      <c r="A1484" s="1"/>
      <c r="B1484" s="1"/>
      <c r="D1484" s="62" t="s">
        <v>2267</v>
      </c>
      <c r="E1484" s="3"/>
      <c r="F1484" s="4"/>
      <c r="G1484" s="5"/>
      <c r="I1484" s="5"/>
    </row>
    <row r="1485" spans="1:9" ht="18" customHeight="1" x14ac:dyDescent="0.3">
      <c r="D1485" s="10" t="s">
        <v>1</v>
      </c>
      <c r="E1485" s="10" t="s">
        <v>2</v>
      </c>
      <c r="F1485" s="10" t="s">
        <v>3</v>
      </c>
      <c r="G1485" s="11" t="s">
        <v>4</v>
      </c>
      <c r="H1485" s="11" t="s">
        <v>5</v>
      </c>
      <c r="I1485" s="12" t="s">
        <v>6</v>
      </c>
    </row>
    <row r="1486" spans="1:9" ht="19.5" customHeight="1" x14ac:dyDescent="0.3">
      <c r="D1486" s="13" t="s">
        <v>2268</v>
      </c>
      <c r="E1486" s="14"/>
      <c r="F1486" s="21" t="s">
        <v>2269</v>
      </c>
      <c r="G1486" s="16">
        <v>40300</v>
      </c>
      <c r="H1486" s="16"/>
      <c r="I1486" s="16">
        <f>SUM(G1486:H1486)</f>
        <v>40300</v>
      </c>
    </row>
    <row r="1487" spans="1:9" ht="22.2" customHeight="1" x14ac:dyDescent="0.3">
      <c r="D1487" s="13" t="s">
        <v>2270</v>
      </c>
      <c r="E1487" s="14"/>
      <c r="F1487" s="15" t="s">
        <v>2271</v>
      </c>
      <c r="G1487" s="16">
        <v>23900</v>
      </c>
      <c r="H1487" s="16"/>
      <c r="I1487" s="16">
        <f>SUM(G1487:H1487)</f>
        <v>23900</v>
      </c>
    </row>
    <row r="1488" spans="1:9" ht="33.6" customHeight="1" x14ac:dyDescent="0.3">
      <c r="D1488" s="13" t="s">
        <v>2272</v>
      </c>
      <c r="E1488" s="14"/>
      <c r="F1488" s="73" t="s">
        <v>2273</v>
      </c>
      <c r="G1488" s="16">
        <v>40300</v>
      </c>
      <c r="H1488" s="16"/>
      <c r="I1488" s="16">
        <f>SUM(G1488:H1488)</f>
        <v>40300</v>
      </c>
    </row>
    <row r="1489" spans="1:9" x14ac:dyDescent="0.3">
      <c r="H1489" s="1"/>
      <c r="I1489" s="5"/>
    </row>
    <row r="1490" spans="1:9" x14ac:dyDescent="0.3">
      <c r="D1490" s="62" t="s">
        <v>2274</v>
      </c>
      <c r="H1490" s="1"/>
      <c r="I1490" s="5"/>
    </row>
    <row r="1491" spans="1:9" ht="15" x14ac:dyDescent="0.3">
      <c r="D1491" s="10" t="s">
        <v>1</v>
      </c>
      <c r="E1491" s="10" t="s">
        <v>2</v>
      </c>
      <c r="F1491" s="10" t="s">
        <v>3</v>
      </c>
      <c r="G1491" s="11" t="s">
        <v>4</v>
      </c>
      <c r="H1491" s="11" t="s">
        <v>5</v>
      </c>
      <c r="I1491" s="12" t="s">
        <v>6</v>
      </c>
    </row>
    <row r="1492" spans="1:9" ht="36" customHeight="1" x14ac:dyDescent="0.3">
      <c r="D1492" s="67" t="s">
        <v>2275</v>
      </c>
      <c r="E1492" s="108" t="s">
        <v>2276</v>
      </c>
      <c r="F1492" s="15" t="s">
        <v>2277</v>
      </c>
      <c r="G1492" s="16">
        <v>24800</v>
      </c>
      <c r="H1492" s="16">
        <v>100900</v>
      </c>
      <c r="I1492" s="16">
        <f t="shared" ref="I1492:I1507" si="53">SUM(G1492:H1492)</f>
        <v>125700</v>
      </c>
    </row>
    <row r="1493" spans="1:9" s="9" customFormat="1" ht="15.6" customHeight="1" x14ac:dyDescent="0.3">
      <c r="A1493" s="1"/>
      <c r="B1493" s="1"/>
      <c r="D1493" s="67" t="s">
        <v>2278</v>
      </c>
      <c r="E1493" s="108" t="s">
        <v>2279</v>
      </c>
      <c r="F1493" s="15" t="s">
        <v>2280</v>
      </c>
      <c r="G1493" s="16">
        <v>146000</v>
      </c>
      <c r="H1493" s="16">
        <v>403700</v>
      </c>
      <c r="I1493" s="16">
        <f t="shared" si="53"/>
        <v>549700</v>
      </c>
    </row>
    <row r="1494" spans="1:9" ht="33.6" customHeight="1" x14ac:dyDescent="0.3">
      <c r="D1494" s="67" t="s">
        <v>2281</v>
      </c>
      <c r="E1494" s="108" t="s">
        <v>2279</v>
      </c>
      <c r="F1494" s="15" t="s">
        <v>2282</v>
      </c>
      <c r="G1494" s="16">
        <v>121700</v>
      </c>
      <c r="H1494" s="16">
        <v>403700</v>
      </c>
      <c r="I1494" s="16">
        <f t="shared" si="53"/>
        <v>525400</v>
      </c>
    </row>
    <row r="1495" spans="1:9" ht="19.2" customHeight="1" x14ac:dyDescent="0.3">
      <c r="D1495" s="67" t="s">
        <v>2283</v>
      </c>
      <c r="E1495" s="108" t="s">
        <v>2284</v>
      </c>
      <c r="F1495" s="15" t="s">
        <v>2285</v>
      </c>
      <c r="G1495" s="16">
        <v>105800</v>
      </c>
      <c r="H1495" s="16">
        <v>354800</v>
      </c>
      <c r="I1495" s="16">
        <f t="shared" si="53"/>
        <v>460600</v>
      </c>
    </row>
    <row r="1496" spans="1:9" ht="19.8" customHeight="1" x14ac:dyDescent="0.3">
      <c r="D1496" s="13" t="s">
        <v>2286</v>
      </c>
      <c r="E1496" s="14"/>
      <c r="F1496" s="15" t="s">
        <v>2287</v>
      </c>
      <c r="G1496" s="16">
        <v>37100</v>
      </c>
      <c r="H1496" s="16"/>
      <c r="I1496" s="16">
        <f t="shared" si="53"/>
        <v>37100</v>
      </c>
    </row>
    <row r="1497" spans="1:9" x14ac:dyDescent="0.3">
      <c r="D1497" s="13" t="s">
        <v>2288</v>
      </c>
      <c r="E1497" s="14"/>
      <c r="F1497" s="37" t="s">
        <v>2289</v>
      </c>
      <c r="G1497" s="16">
        <v>53300</v>
      </c>
      <c r="H1497" s="16"/>
      <c r="I1497" s="16">
        <f t="shared" si="53"/>
        <v>53300</v>
      </c>
    </row>
    <row r="1498" spans="1:9" x14ac:dyDescent="0.3">
      <c r="D1498" s="13" t="s">
        <v>2290</v>
      </c>
      <c r="E1498" s="14"/>
      <c r="F1498" s="15" t="s">
        <v>2291</v>
      </c>
      <c r="G1498" s="16">
        <v>37100</v>
      </c>
      <c r="H1498" s="16"/>
      <c r="I1498" s="16">
        <f t="shared" si="53"/>
        <v>37100</v>
      </c>
    </row>
    <row r="1499" spans="1:9" s="9" customFormat="1" ht="15.6" customHeight="1" x14ac:dyDescent="0.3">
      <c r="A1499" s="1"/>
      <c r="B1499" s="1"/>
      <c r="D1499" s="13" t="s">
        <v>2292</v>
      </c>
      <c r="E1499" s="14"/>
      <c r="F1499" s="15" t="s">
        <v>2293</v>
      </c>
      <c r="G1499" s="16">
        <v>29500</v>
      </c>
      <c r="H1499" s="16"/>
      <c r="I1499" s="16">
        <f t="shared" si="53"/>
        <v>29500</v>
      </c>
    </row>
    <row r="1500" spans="1:9" ht="19.8" customHeight="1" x14ac:dyDescent="0.3">
      <c r="D1500" s="67" t="s">
        <v>2294</v>
      </c>
      <c r="E1500" s="14">
        <v>3</v>
      </c>
      <c r="F1500" s="15" t="s">
        <v>2295</v>
      </c>
      <c r="G1500" s="16">
        <v>161800</v>
      </c>
      <c r="H1500" s="16">
        <v>72800</v>
      </c>
      <c r="I1500" s="16">
        <f t="shared" si="53"/>
        <v>234600</v>
      </c>
    </row>
    <row r="1501" spans="1:9" ht="19.8" customHeight="1" x14ac:dyDescent="0.3">
      <c r="A1501" s="9"/>
      <c r="B1501" s="9"/>
      <c r="D1501" s="67" t="s">
        <v>2296</v>
      </c>
      <c r="E1501" s="108" t="s">
        <v>2284</v>
      </c>
      <c r="F1501" s="15" t="s">
        <v>2297</v>
      </c>
      <c r="G1501" s="16">
        <v>121700</v>
      </c>
      <c r="H1501" s="16">
        <v>354800</v>
      </c>
      <c r="I1501" s="16">
        <f t="shared" si="53"/>
        <v>476500</v>
      </c>
    </row>
    <row r="1502" spans="1:9" ht="19.8" customHeight="1" x14ac:dyDescent="0.3">
      <c r="D1502" s="67" t="s">
        <v>2298</v>
      </c>
      <c r="E1502" s="108" t="s">
        <v>2284</v>
      </c>
      <c r="F1502" s="15" t="s">
        <v>2299</v>
      </c>
      <c r="G1502" s="16">
        <v>258700</v>
      </c>
      <c r="H1502" s="16">
        <v>354800</v>
      </c>
      <c r="I1502" s="16">
        <f t="shared" si="53"/>
        <v>613500</v>
      </c>
    </row>
    <row r="1503" spans="1:9" ht="19.8" customHeight="1" x14ac:dyDescent="0.3">
      <c r="D1503" s="67" t="s">
        <v>2300</v>
      </c>
      <c r="E1503" s="108" t="s">
        <v>2257</v>
      </c>
      <c r="F1503" s="15" t="s">
        <v>2301</v>
      </c>
      <c r="G1503" s="16">
        <v>337200</v>
      </c>
      <c r="H1503" s="16">
        <v>371100</v>
      </c>
      <c r="I1503" s="16">
        <f t="shared" si="53"/>
        <v>708300</v>
      </c>
    </row>
    <row r="1504" spans="1:9" ht="19.8" customHeight="1" x14ac:dyDescent="0.3">
      <c r="D1504" s="67" t="s">
        <v>2302</v>
      </c>
      <c r="E1504" s="108" t="s">
        <v>2257</v>
      </c>
      <c r="F1504" s="15" t="s">
        <v>2303</v>
      </c>
      <c r="G1504" s="16">
        <v>201500</v>
      </c>
      <c r="H1504" s="16">
        <v>371100</v>
      </c>
      <c r="I1504" s="16">
        <f t="shared" si="53"/>
        <v>572600</v>
      </c>
    </row>
    <row r="1505" spans="1:9" ht="19.8" customHeight="1" x14ac:dyDescent="0.3">
      <c r="D1505" s="67" t="s">
        <v>2304</v>
      </c>
      <c r="E1505" s="108" t="s">
        <v>2257</v>
      </c>
      <c r="F1505" s="15" t="s">
        <v>2305</v>
      </c>
      <c r="G1505" s="16">
        <v>201500</v>
      </c>
      <c r="H1505" s="16">
        <v>371100</v>
      </c>
      <c r="I1505" s="16">
        <f t="shared" si="53"/>
        <v>572600</v>
      </c>
    </row>
    <row r="1506" spans="1:9" ht="22.2" customHeight="1" x14ac:dyDescent="0.3">
      <c r="D1506" s="67" t="s">
        <v>2306</v>
      </c>
      <c r="E1506" s="108" t="s">
        <v>2257</v>
      </c>
      <c r="F1506" s="73" t="s">
        <v>2307</v>
      </c>
      <c r="G1506" s="16">
        <v>105400</v>
      </c>
      <c r="H1506" s="16">
        <v>371100</v>
      </c>
      <c r="I1506" s="16">
        <f t="shared" si="53"/>
        <v>476500</v>
      </c>
    </row>
    <row r="1507" spans="1:9" ht="30.6" customHeight="1" x14ac:dyDescent="0.3">
      <c r="D1507" s="67" t="s">
        <v>2308</v>
      </c>
      <c r="E1507" s="108" t="s">
        <v>2257</v>
      </c>
      <c r="F1507" s="21" t="s">
        <v>2309</v>
      </c>
      <c r="G1507" s="16">
        <v>105400</v>
      </c>
      <c r="H1507" s="16">
        <v>371100</v>
      </c>
      <c r="I1507" s="16">
        <f t="shared" si="53"/>
        <v>476500</v>
      </c>
    </row>
    <row r="1508" spans="1:9" ht="39.6" customHeight="1" x14ac:dyDescent="0.3">
      <c r="D1508" s="67" t="s">
        <v>2310</v>
      </c>
      <c r="E1508" s="108" t="s">
        <v>2257</v>
      </c>
      <c r="F1508" s="21" t="s">
        <v>2311</v>
      </c>
      <c r="G1508" s="16">
        <v>163200</v>
      </c>
      <c r="H1508" s="16">
        <v>360200</v>
      </c>
      <c r="I1508" s="16">
        <f>SUM(G1508:H1508)</f>
        <v>523400</v>
      </c>
    </row>
    <row r="1509" spans="1:9" ht="18.600000000000001" customHeight="1" x14ac:dyDescent="0.3">
      <c r="H1509" s="1"/>
      <c r="I1509" s="5"/>
    </row>
    <row r="1510" spans="1:9" ht="24" customHeight="1" x14ac:dyDescent="0.3">
      <c r="D1510" s="77" t="s">
        <v>2312</v>
      </c>
      <c r="H1510" s="1"/>
      <c r="I1510" s="5"/>
    </row>
    <row r="1511" spans="1:9" ht="25.5" customHeight="1" x14ac:dyDescent="0.3">
      <c r="D1511" s="77" t="s">
        <v>2313</v>
      </c>
      <c r="H1511" s="1"/>
      <c r="I1511" s="5"/>
    </row>
    <row r="1512" spans="1:9" ht="25.5" customHeight="1" x14ac:dyDescent="0.3">
      <c r="D1512" s="77" t="s">
        <v>2314</v>
      </c>
      <c r="H1512" s="1"/>
      <c r="I1512" s="5"/>
    </row>
    <row r="1513" spans="1:9" ht="18.600000000000001" customHeight="1" x14ac:dyDescent="0.3">
      <c r="D1513" s="10" t="s">
        <v>1</v>
      </c>
      <c r="E1513" s="10" t="s">
        <v>2</v>
      </c>
      <c r="F1513" s="78" t="s">
        <v>3</v>
      </c>
      <c r="G1513" s="11" t="s">
        <v>4</v>
      </c>
      <c r="H1513" s="11" t="s">
        <v>5</v>
      </c>
      <c r="I1513" s="12" t="s">
        <v>6</v>
      </c>
    </row>
    <row r="1514" spans="1:9" ht="31.5" customHeight="1" x14ac:dyDescent="0.3">
      <c r="D1514" s="67" t="s">
        <v>2315</v>
      </c>
      <c r="E1514" s="14">
        <v>8</v>
      </c>
      <c r="F1514" s="15" t="s">
        <v>2316</v>
      </c>
      <c r="G1514" s="16">
        <v>266600</v>
      </c>
      <c r="H1514" s="16">
        <v>448300</v>
      </c>
      <c r="I1514" s="16">
        <f t="shared" ref="I1514:I1519" si="54">SUM(G1514:H1514)</f>
        <v>714900</v>
      </c>
    </row>
    <row r="1515" spans="1:9" ht="30.6" customHeight="1" x14ac:dyDescent="0.3">
      <c r="D1515" s="67" t="s">
        <v>2317</v>
      </c>
      <c r="E1515" s="14">
        <v>7</v>
      </c>
      <c r="F1515" s="15" t="s">
        <v>2318</v>
      </c>
      <c r="G1515" s="16">
        <v>477800</v>
      </c>
      <c r="H1515" s="16">
        <v>403700</v>
      </c>
      <c r="I1515" s="16">
        <f t="shared" si="54"/>
        <v>881500</v>
      </c>
    </row>
    <row r="1516" spans="1:9" ht="30.6" customHeight="1" x14ac:dyDescent="0.3">
      <c r="D1516" s="67" t="s">
        <v>2319</v>
      </c>
      <c r="E1516" s="14">
        <v>7</v>
      </c>
      <c r="F1516" s="15" t="s">
        <v>2320</v>
      </c>
      <c r="G1516" s="16">
        <v>254400</v>
      </c>
      <c r="H1516" s="16">
        <v>403700</v>
      </c>
      <c r="I1516" s="16">
        <f t="shared" si="54"/>
        <v>658100</v>
      </c>
    </row>
    <row r="1517" spans="1:9" x14ac:dyDescent="0.3">
      <c r="A1517" s="9"/>
      <c r="B1517" s="9"/>
      <c r="D1517" s="67" t="s">
        <v>2321</v>
      </c>
      <c r="E1517" s="14">
        <v>7</v>
      </c>
      <c r="F1517" s="15" t="s">
        <v>2322</v>
      </c>
      <c r="G1517" s="16">
        <v>254400</v>
      </c>
      <c r="H1517" s="16">
        <v>403700</v>
      </c>
      <c r="I1517" s="16">
        <f t="shared" si="54"/>
        <v>658100</v>
      </c>
    </row>
    <row r="1518" spans="1:9" ht="45" x14ac:dyDescent="0.3">
      <c r="D1518" s="67" t="s">
        <v>2323</v>
      </c>
      <c r="E1518" s="14">
        <v>10</v>
      </c>
      <c r="F1518" s="15" t="s">
        <v>2324</v>
      </c>
      <c r="G1518" s="16">
        <v>591200</v>
      </c>
      <c r="H1518" s="16">
        <v>565500</v>
      </c>
      <c r="I1518" s="16">
        <f t="shared" si="54"/>
        <v>1156700</v>
      </c>
    </row>
    <row r="1519" spans="1:9" ht="30" x14ac:dyDescent="0.3">
      <c r="D1519" s="67" t="s">
        <v>2325</v>
      </c>
      <c r="E1519" s="14">
        <v>8</v>
      </c>
      <c r="F1519" s="15" t="s">
        <v>2326</v>
      </c>
      <c r="G1519" s="16">
        <v>398400</v>
      </c>
      <c r="H1519" s="16">
        <v>448300</v>
      </c>
      <c r="I1519" s="16">
        <f t="shared" si="54"/>
        <v>846700</v>
      </c>
    </row>
    <row r="1520" spans="1:9" x14ac:dyDescent="0.3">
      <c r="D1520" s="1"/>
      <c r="F1520" s="49"/>
      <c r="G1520" s="51"/>
      <c r="H1520" s="51"/>
      <c r="I1520" s="51"/>
    </row>
    <row r="1521" spans="1:9" x14ac:dyDescent="0.3">
      <c r="F1521" s="49"/>
      <c r="H1521" s="1"/>
      <c r="I1521" s="5"/>
    </row>
    <row r="1522" spans="1:9" s="9" customFormat="1" ht="15.6" customHeight="1" x14ac:dyDescent="0.3">
      <c r="A1522" s="1"/>
      <c r="B1522" s="1"/>
      <c r="D1522" s="62" t="s">
        <v>2327</v>
      </c>
      <c r="E1522" s="3"/>
      <c r="F1522" s="4"/>
      <c r="G1522" s="5"/>
      <c r="I1522" s="5"/>
    </row>
    <row r="1523" spans="1:9" ht="15" x14ac:dyDescent="0.3">
      <c r="D1523" s="10" t="s">
        <v>1</v>
      </c>
      <c r="E1523" s="10" t="s">
        <v>2</v>
      </c>
      <c r="F1523" s="78" t="s">
        <v>3</v>
      </c>
      <c r="G1523" s="11" t="s">
        <v>4</v>
      </c>
      <c r="H1523" s="11" t="s">
        <v>5</v>
      </c>
      <c r="I1523" s="12" t="s">
        <v>6</v>
      </c>
    </row>
    <row r="1524" spans="1:9" x14ac:dyDescent="0.3">
      <c r="D1524" s="67" t="s">
        <v>2328</v>
      </c>
      <c r="E1524" s="14">
        <v>12</v>
      </c>
      <c r="F1524" s="15" t="s">
        <v>2329</v>
      </c>
      <c r="G1524" s="16">
        <v>942900</v>
      </c>
      <c r="H1524" s="16">
        <v>830000</v>
      </c>
      <c r="I1524" s="16">
        <f>SUM(G1524:H1524)</f>
        <v>1772900</v>
      </c>
    </row>
    <row r="1525" spans="1:9" x14ac:dyDescent="0.3">
      <c r="A1525" s="9"/>
      <c r="B1525" s="9"/>
      <c r="D1525" s="67" t="s">
        <v>2330</v>
      </c>
      <c r="E1525" s="14">
        <v>7</v>
      </c>
      <c r="F1525" s="15" t="s">
        <v>2331</v>
      </c>
      <c r="G1525" s="16">
        <v>511900</v>
      </c>
      <c r="H1525" s="16">
        <v>290000</v>
      </c>
      <c r="I1525" s="16">
        <f>SUM(G1525:H1525)</f>
        <v>801900</v>
      </c>
    </row>
    <row r="1526" spans="1:9" x14ac:dyDescent="0.3">
      <c r="D1526" s="67" t="s">
        <v>2332</v>
      </c>
      <c r="E1526" s="14">
        <v>14</v>
      </c>
      <c r="F1526" s="15" t="s">
        <v>2333</v>
      </c>
      <c r="G1526" s="16">
        <v>1204200</v>
      </c>
      <c r="H1526" s="16">
        <v>1100100</v>
      </c>
      <c r="I1526" s="16">
        <f>SUM(G1526:H1526)</f>
        <v>2304300</v>
      </c>
    </row>
    <row r="1527" spans="1:9" x14ac:dyDescent="0.3">
      <c r="F1527" s="49"/>
      <c r="H1527" s="1"/>
      <c r="I1527" s="5"/>
    </row>
    <row r="1528" spans="1:9" s="3" customFormat="1" x14ac:dyDescent="0.3">
      <c r="A1528" s="1"/>
      <c r="B1528" s="1"/>
      <c r="D1528" s="62" t="s">
        <v>2334</v>
      </c>
      <c r="F1528" s="4"/>
      <c r="G1528" s="5"/>
      <c r="I1528" s="5"/>
    </row>
    <row r="1529" spans="1:9" s="3" customFormat="1" x14ac:dyDescent="0.3">
      <c r="A1529" s="1"/>
      <c r="B1529" s="1"/>
      <c r="D1529" s="10" t="s">
        <v>1</v>
      </c>
      <c r="E1529" s="10" t="s">
        <v>2</v>
      </c>
      <c r="F1529" s="78" t="s">
        <v>3</v>
      </c>
      <c r="G1529" s="11" t="s">
        <v>4</v>
      </c>
      <c r="H1529" s="11" t="s">
        <v>5</v>
      </c>
      <c r="I1529" s="12" t="s">
        <v>6</v>
      </c>
    </row>
    <row r="1530" spans="1:9" ht="30" x14ac:dyDescent="0.3">
      <c r="D1530" s="67" t="s">
        <v>2335</v>
      </c>
      <c r="E1530" s="14">
        <v>10</v>
      </c>
      <c r="F1530" s="15" t="s">
        <v>2336</v>
      </c>
      <c r="G1530" s="16">
        <v>886600</v>
      </c>
      <c r="H1530" s="16">
        <v>565500</v>
      </c>
      <c r="I1530" s="16">
        <f t="shared" ref="I1530:I1540" si="55">SUM(G1530:H1530)</f>
        <v>1452100</v>
      </c>
    </row>
    <row r="1531" spans="1:9" s="9" customFormat="1" ht="15.6" customHeight="1" x14ac:dyDescent="0.3">
      <c r="A1531" s="1"/>
      <c r="B1531" s="1"/>
      <c r="D1531" s="67" t="s">
        <v>2337</v>
      </c>
      <c r="E1531" s="14">
        <v>10</v>
      </c>
      <c r="F1531" s="15" t="s">
        <v>2338</v>
      </c>
      <c r="G1531" s="16">
        <v>682000</v>
      </c>
      <c r="H1531" s="16">
        <v>565500</v>
      </c>
      <c r="I1531" s="16">
        <f t="shared" si="55"/>
        <v>1247500</v>
      </c>
    </row>
    <row r="1532" spans="1:9" ht="25.8" customHeight="1" x14ac:dyDescent="0.3">
      <c r="A1532" s="9"/>
      <c r="B1532" s="9"/>
      <c r="D1532" s="67" t="s">
        <v>2339</v>
      </c>
      <c r="E1532" s="14">
        <v>12</v>
      </c>
      <c r="F1532" s="15" t="s">
        <v>2340</v>
      </c>
      <c r="G1532" s="16">
        <v>738900</v>
      </c>
      <c r="H1532" s="16">
        <v>830000</v>
      </c>
      <c r="I1532" s="16">
        <f t="shared" si="55"/>
        <v>1568900</v>
      </c>
    </row>
    <row r="1533" spans="1:9" ht="19.2" customHeight="1" x14ac:dyDescent="0.3">
      <c r="D1533" s="67" t="s">
        <v>2341</v>
      </c>
      <c r="E1533" s="14">
        <v>12</v>
      </c>
      <c r="F1533" s="15" t="s">
        <v>2342</v>
      </c>
      <c r="G1533" s="16">
        <v>738800</v>
      </c>
      <c r="H1533" s="16">
        <v>830000</v>
      </c>
      <c r="I1533" s="16">
        <f t="shared" si="55"/>
        <v>1568800</v>
      </c>
    </row>
    <row r="1534" spans="1:9" ht="37.5" customHeight="1" x14ac:dyDescent="0.3">
      <c r="D1534" s="67" t="s">
        <v>2343</v>
      </c>
      <c r="E1534" s="14">
        <v>10</v>
      </c>
      <c r="F1534" s="15" t="s">
        <v>2344</v>
      </c>
      <c r="G1534" s="16">
        <v>682000</v>
      </c>
      <c r="H1534" s="16">
        <v>565500</v>
      </c>
      <c r="I1534" s="16">
        <f t="shared" si="55"/>
        <v>1247500</v>
      </c>
    </row>
    <row r="1535" spans="1:9" ht="30" x14ac:dyDescent="0.3">
      <c r="D1535" s="67" t="s">
        <v>2345</v>
      </c>
      <c r="E1535" s="14">
        <v>10</v>
      </c>
      <c r="F1535" s="15" t="s">
        <v>2346</v>
      </c>
      <c r="G1535" s="16">
        <v>421100</v>
      </c>
      <c r="H1535" s="16">
        <v>565500</v>
      </c>
      <c r="I1535" s="16">
        <f t="shared" si="55"/>
        <v>986600</v>
      </c>
    </row>
    <row r="1536" spans="1:9" x14ac:dyDescent="0.3">
      <c r="D1536" s="67" t="s">
        <v>2347</v>
      </c>
      <c r="E1536" s="14">
        <v>11</v>
      </c>
      <c r="F1536" s="15" t="s">
        <v>2348</v>
      </c>
      <c r="G1536" s="16">
        <v>511900</v>
      </c>
      <c r="H1536" s="16">
        <v>695600</v>
      </c>
      <c r="I1536" s="16">
        <f t="shared" si="55"/>
        <v>1207500</v>
      </c>
    </row>
    <row r="1537" spans="1:9" s="9" customFormat="1" ht="15.6" customHeight="1" x14ac:dyDescent="0.3">
      <c r="A1537" s="1"/>
      <c r="B1537" s="1"/>
      <c r="D1537" s="67" t="s">
        <v>2349</v>
      </c>
      <c r="E1537" s="14">
        <v>10</v>
      </c>
      <c r="F1537" s="15" t="s">
        <v>2350</v>
      </c>
      <c r="G1537" s="16">
        <v>682000</v>
      </c>
      <c r="H1537" s="16">
        <v>565500</v>
      </c>
      <c r="I1537" s="16">
        <f t="shared" si="55"/>
        <v>1247500</v>
      </c>
    </row>
    <row r="1538" spans="1:9" ht="22.5" customHeight="1" x14ac:dyDescent="0.3">
      <c r="D1538" s="67" t="s">
        <v>2351</v>
      </c>
      <c r="E1538" s="14">
        <v>10</v>
      </c>
      <c r="F1538" s="15" t="s">
        <v>2352</v>
      </c>
      <c r="G1538" s="16">
        <v>682000</v>
      </c>
      <c r="H1538" s="16">
        <v>565500</v>
      </c>
      <c r="I1538" s="16">
        <f t="shared" si="55"/>
        <v>1247500</v>
      </c>
    </row>
    <row r="1539" spans="1:9" ht="25.5" customHeight="1" x14ac:dyDescent="0.3">
      <c r="D1539" s="67" t="s">
        <v>2353</v>
      </c>
      <c r="E1539" s="14">
        <v>8</v>
      </c>
      <c r="F1539" s="15" t="s">
        <v>2354</v>
      </c>
      <c r="G1539" s="16">
        <v>286400</v>
      </c>
      <c r="H1539" s="16">
        <v>429400</v>
      </c>
      <c r="I1539" s="16">
        <f t="shared" si="55"/>
        <v>715800</v>
      </c>
    </row>
    <row r="1540" spans="1:9" ht="40.5" customHeight="1" x14ac:dyDescent="0.3">
      <c r="D1540" s="67" t="s">
        <v>2355</v>
      </c>
      <c r="E1540" s="14">
        <v>10</v>
      </c>
      <c r="F1540" s="15" t="s">
        <v>2356</v>
      </c>
      <c r="G1540" s="16">
        <v>590900</v>
      </c>
      <c r="H1540" s="16">
        <v>565500</v>
      </c>
      <c r="I1540" s="16">
        <f t="shared" si="55"/>
        <v>1156400</v>
      </c>
    </row>
    <row r="1541" spans="1:9" ht="19.2" customHeight="1" x14ac:dyDescent="0.3">
      <c r="A1541" s="9"/>
      <c r="B1541" s="9"/>
      <c r="F1541" s="49"/>
      <c r="H1541" s="1"/>
      <c r="I1541" s="5"/>
    </row>
    <row r="1542" spans="1:9" ht="30.6" customHeight="1" x14ac:dyDescent="0.3">
      <c r="D1542" s="62" t="s">
        <v>2357</v>
      </c>
      <c r="H1542" s="1"/>
      <c r="I1542" s="5"/>
    </row>
    <row r="1543" spans="1:9" ht="19.5" customHeight="1" x14ac:dyDescent="0.3">
      <c r="D1543" s="10" t="s">
        <v>1</v>
      </c>
      <c r="E1543" s="10" t="s">
        <v>2</v>
      </c>
      <c r="F1543" s="78" t="s">
        <v>3</v>
      </c>
      <c r="G1543" s="11" t="s">
        <v>4</v>
      </c>
      <c r="H1543" s="11" t="s">
        <v>5</v>
      </c>
      <c r="I1543" s="12" t="s">
        <v>6</v>
      </c>
    </row>
    <row r="1544" spans="1:9" ht="26.25" customHeight="1" x14ac:dyDescent="0.3">
      <c r="D1544" s="67" t="s">
        <v>2358</v>
      </c>
      <c r="E1544" s="14">
        <v>12</v>
      </c>
      <c r="F1544" s="15" t="s">
        <v>2359</v>
      </c>
      <c r="G1544" s="16">
        <v>840900</v>
      </c>
      <c r="H1544" s="16">
        <v>830000</v>
      </c>
      <c r="I1544" s="16">
        <f t="shared" ref="I1544:I1554" si="56">SUM(G1544:H1544)</f>
        <v>1670900</v>
      </c>
    </row>
    <row r="1545" spans="1:9" ht="19.2" customHeight="1" x14ac:dyDescent="0.3">
      <c r="D1545" s="67" t="s">
        <v>2360</v>
      </c>
      <c r="E1545" s="14">
        <v>12</v>
      </c>
      <c r="F1545" s="15" t="s">
        <v>2361</v>
      </c>
      <c r="G1545" s="16">
        <v>682000</v>
      </c>
      <c r="H1545" s="16">
        <v>830000</v>
      </c>
      <c r="I1545" s="16">
        <f t="shared" si="56"/>
        <v>1512000</v>
      </c>
    </row>
    <row r="1546" spans="1:9" ht="19.2" customHeight="1" x14ac:dyDescent="0.3">
      <c r="D1546" s="13" t="s">
        <v>2362</v>
      </c>
      <c r="E1546" s="14"/>
      <c r="F1546" s="15" t="s">
        <v>2363</v>
      </c>
      <c r="G1546" s="16">
        <v>80500</v>
      </c>
      <c r="H1546" s="16">
        <v>0</v>
      </c>
      <c r="I1546" s="16">
        <f t="shared" si="56"/>
        <v>80500</v>
      </c>
    </row>
    <row r="1547" spans="1:9" ht="24.75" customHeight="1" x14ac:dyDescent="0.3">
      <c r="A1547" s="9"/>
      <c r="B1547" s="9"/>
      <c r="D1547" s="67" t="s">
        <v>2364</v>
      </c>
      <c r="E1547" s="14">
        <v>9</v>
      </c>
      <c r="F1547" s="15" t="s">
        <v>2365</v>
      </c>
      <c r="G1547" s="16">
        <v>477800</v>
      </c>
      <c r="H1547" s="16">
        <v>501600</v>
      </c>
      <c r="I1547" s="16">
        <f t="shared" si="56"/>
        <v>979400</v>
      </c>
    </row>
    <row r="1548" spans="1:9" ht="18.75" customHeight="1" x14ac:dyDescent="0.3">
      <c r="D1548" s="67" t="s">
        <v>2366</v>
      </c>
      <c r="E1548" s="14">
        <v>8</v>
      </c>
      <c r="F1548" s="15" t="s">
        <v>2367</v>
      </c>
      <c r="G1548" s="16">
        <v>511900</v>
      </c>
      <c r="H1548" s="16">
        <v>429400</v>
      </c>
      <c r="I1548" s="16">
        <f t="shared" si="56"/>
        <v>941300</v>
      </c>
    </row>
    <row r="1549" spans="1:9" x14ac:dyDescent="0.3">
      <c r="D1549" s="67" t="s">
        <v>2368</v>
      </c>
      <c r="E1549" s="14">
        <v>5</v>
      </c>
      <c r="F1549" s="21" t="s">
        <v>2369</v>
      </c>
      <c r="G1549" s="16">
        <v>307500</v>
      </c>
      <c r="H1549" s="16">
        <v>167200</v>
      </c>
      <c r="I1549" s="16">
        <f t="shared" si="56"/>
        <v>474700</v>
      </c>
    </row>
    <row r="1550" spans="1:9" ht="75" x14ac:dyDescent="0.3">
      <c r="D1550" s="67" t="s">
        <v>2370</v>
      </c>
      <c r="E1550" s="14">
        <v>5</v>
      </c>
      <c r="F1550" s="15" t="s">
        <v>2371</v>
      </c>
      <c r="G1550" s="16">
        <v>286400</v>
      </c>
      <c r="H1550" s="16">
        <v>167200</v>
      </c>
      <c r="I1550" s="16">
        <f t="shared" si="56"/>
        <v>453600</v>
      </c>
    </row>
    <row r="1551" spans="1:9" s="9" customFormat="1" ht="15.6" customHeight="1" x14ac:dyDescent="0.3">
      <c r="A1551" s="1"/>
      <c r="B1551" s="1"/>
      <c r="D1551" s="67" t="s">
        <v>2372</v>
      </c>
      <c r="E1551" s="14">
        <v>8</v>
      </c>
      <c r="F1551" s="15" t="s">
        <v>2373</v>
      </c>
      <c r="G1551" s="16">
        <v>480200</v>
      </c>
      <c r="H1551" s="16">
        <v>429400</v>
      </c>
      <c r="I1551" s="16">
        <f t="shared" si="56"/>
        <v>909600</v>
      </c>
    </row>
    <row r="1552" spans="1:9" ht="32.25" customHeight="1" x14ac:dyDescent="0.3">
      <c r="D1552" s="67" t="s">
        <v>2374</v>
      </c>
      <c r="E1552" s="14">
        <v>6</v>
      </c>
      <c r="F1552" s="15" t="s">
        <v>2375</v>
      </c>
      <c r="G1552" s="16">
        <v>307500</v>
      </c>
      <c r="H1552" s="16">
        <v>217800</v>
      </c>
      <c r="I1552" s="16">
        <f t="shared" si="56"/>
        <v>525300</v>
      </c>
    </row>
    <row r="1553" spans="1:9" ht="28.5" customHeight="1" x14ac:dyDescent="0.3">
      <c r="D1553" s="67" t="s">
        <v>2376</v>
      </c>
      <c r="E1553" s="14">
        <v>6</v>
      </c>
      <c r="F1553" s="15" t="s">
        <v>2377</v>
      </c>
      <c r="G1553" s="16">
        <v>254400</v>
      </c>
      <c r="H1553" s="16">
        <v>217800</v>
      </c>
      <c r="I1553" s="16">
        <f t="shared" si="56"/>
        <v>472200</v>
      </c>
    </row>
    <row r="1554" spans="1:9" ht="25.5" customHeight="1" x14ac:dyDescent="0.3">
      <c r="D1554" s="67" t="s">
        <v>2378</v>
      </c>
      <c r="E1554" s="14">
        <v>6</v>
      </c>
      <c r="F1554" s="15" t="s">
        <v>2379</v>
      </c>
      <c r="G1554" s="16">
        <v>266600</v>
      </c>
      <c r="H1554" s="16">
        <v>217800</v>
      </c>
      <c r="I1554" s="16">
        <f t="shared" si="56"/>
        <v>484400</v>
      </c>
    </row>
    <row r="1555" spans="1:9" ht="19.2" customHeight="1" x14ac:dyDescent="0.3">
      <c r="F1555" s="49"/>
      <c r="H1555" s="1"/>
      <c r="I1555" s="5"/>
    </row>
    <row r="1556" spans="1:9" ht="15.75" customHeight="1" x14ac:dyDescent="0.3">
      <c r="D1556" s="70" t="s">
        <v>2380</v>
      </c>
      <c r="H1556" s="1"/>
      <c r="I1556" s="5"/>
    </row>
    <row r="1557" spans="1:9" ht="15.75" customHeight="1" x14ac:dyDescent="0.3">
      <c r="D1557" s="10" t="s">
        <v>1</v>
      </c>
      <c r="E1557" s="10" t="s">
        <v>2</v>
      </c>
      <c r="F1557" s="78" t="s">
        <v>3</v>
      </c>
      <c r="G1557" s="11" t="s">
        <v>4</v>
      </c>
      <c r="H1557" s="11" t="s">
        <v>5</v>
      </c>
      <c r="I1557" s="12" t="s">
        <v>6</v>
      </c>
    </row>
    <row r="1558" spans="1:9" x14ac:dyDescent="0.3">
      <c r="D1558" s="67" t="s">
        <v>2381</v>
      </c>
      <c r="E1558" s="14">
        <v>7</v>
      </c>
      <c r="F1558" s="21" t="s">
        <v>2382</v>
      </c>
      <c r="G1558" s="16">
        <v>387100</v>
      </c>
      <c r="H1558" s="16">
        <v>290000</v>
      </c>
      <c r="I1558" s="16">
        <f>SUM(G1558:H1558)</f>
        <v>677100</v>
      </c>
    </row>
    <row r="1559" spans="1:9" ht="19.2" customHeight="1" x14ac:dyDescent="0.3">
      <c r="D1559" s="67" t="s">
        <v>2383</v>
      </c>
      <c r="E1559" s="14">
        <v>7</v>
      </c>
      <c r="F1559" s="21" t="s">
        <v>2384</v>
      </c>
      <c r="G1559" s="16">
        <v>523100</v>
      </c>
      <c r="H1559" s="16">
        <v>290000</v>
      </c>
      <c r="I1559" s="16">
        <f>SUM(G1559:H1559)</f>
        <v>813100</v>
      </c>
    </row>
    <row r="1560" spans="1:9" x14ac:dyDescent="0.3">
      <c r="H1560" s="1"/>
      <c r="I1560" s="5"/>
    </row>
    <row r="1561" spans="1:9" x14ac:dyDescent="0.3">
      <c r="D1561" s="62" t="s">
        <v>2385</v>
      </c>
      <c r="H1561" s="1"/>
      <c r="I1561" s="5"/>
    </row>
    <row r="1562" spans="1:9" ht="19.2" customHeight="1" x14ac:dyDescent="0.3">
      <c r="D1562" s="10" t="s">
        <v>1</v>
      </c>
      <c r="E1562" s="10" t="s">
        <v>2</v>
      </c>
      <c r="F1562" s="78" t="s">
        <v>3</v>
      </c>
      <c r="G1562" s="11" t="s">
        <v>4</v>
      </c>
      <c r="H1562" s="11" t="s">
        <v>5</v>
      </c>
      <c r="I1562" s="12" t="s">
        <v>6</v>
      </c>
    </row>
    <row r="1563" spans="1:9" x14ac:dyDescent="0.3">
      <c r="D1563" s="67" t="s">
        <v>2386</v>
      </c>
      <c r="E1563" s="14">
        <v>3</v>
      </c>
      <c r="F1563" s="15" t="s">
        <v>2387</v>
      </c>
      <c r="G1563" s="16">
        <v>80500</v>
      </c>
      <c r="H1563" s="16">
        <v>72800</v>
      </c>
      <c r="I1563" s="16">
        <f>SUM(G1563:H1563)</f>
        <v>153300</v>
      </c>
    </row>
    <row r="1564" spans="1:9" ht="30" x14ac:dyDescent="0.3">
      <c r="D1564" s="67" t="s">
        <v>2388</v>
      </c>
      <c r="E1564" s="14">
        <v>3</v>
      </c>
      <c r="F1564" s="15" t="s">
        <v>2389</v>
      </c>
      <c r="G1564" s="16">
        <v>171800</v>
      </c>
      <c r="H1564" s="16">
        <v>72800</v>
      </c>
      <c r="I1564" s="16">
        <f>SUM(G1564:H1564)</f>
        <v>244600</v>
      </c>
    </row>
    <row r="1565" spans="1:9" s="9" customFormat="1" ht="15.6" customHeight="1" x14ac:dyDescent="0.3">
      <c r="A1565" s="1"/>
      <c r="B1565" s="1"/>
      <c r="D1565" s="2"/>
      <c r="E1565" s="3"/>
      <c r="F1565" s="49"/>
      <c r="G1565" s="5"/>
      <c r="I1565" s="5"/>
    </row>
    <row r="1566" spans="1:9" ht="19.2" customHeight="1" x14ac:dyDescent="0.3">
      <c r="D1566" s="62" t="s">
        <v>2390</v>
      </c>
      <c r="H1566" s="1"/>
      <c r="I1566" s="5"/>
    </row>
    <row r="1567" spans="1:9" ht="19.2" customHeight="1" x14ac:dyDescent="0.3">
      <c r="D1567" s="10" t="s">
        <v>1</v>
      </c>
      <c r="E1567" s="10" t="s">
        <v>2</v>
      </c>
      <c r="F1567" s="78" t="s">
        <v>3</v>
      </c>
      <c r="G1567" s="11" t="s">
        <v>4</v>
      </c>
      <c r="H1567" s="11" t="s">
        <v>5</v>
      </c>
      <c r="I1567" s="12" t="s">
        <v>6</v>
      </c>
    </row>
    <row r="1568" spans="1:9" x14ac:dyDescent="0.3">
      <c r="D1568" s="67" t="s">
        <v>2391</v>
      </c>
      <c r="E1568" s="14">
        <v>9</v>
      </c>
      <c r="F1568" s="15" t="s">
        <v>2392</v>
      </c>
      <c r="G1568" s="16">
        <v>591200</v>
      </c>
      <c r="H1568" s="16">
        <v>501600</v>
      </c>
      <c r="I1568" s="16">
        <f t="shared" ref="I1568:I1576" si="57">SUM(G1568:H1568)</f>
        <v>1092800</v>
      </c>
    </row>
    <row r="1569" spans="1:9" x14ac:dyDescent="0.3">
      <c r="D1569" s="67" t="s">
        <v>2393</v>
      </c>
      <c r="E1569" s="14">
        <v>9</v>
      </c>
      <c r="F1569" s="66" t="s">
        <v>2394</v>
      </c>
      <c r="G1569" s="16">
        <v>511900</v>
      </c>
      <c r="H1569" s="16">
        <v>501600</v>
      </c>
      <c r="I1569" s="16">
        <f t="shared" si="57"/>
        <v>1013500</v>
      </c>
    </row>
    <row r="1570" spans="1:9" s="9" customFormat="1" ht="15.6" customHeight="1" x14ac:dyDescent="0.3">
      <c r="D1570" s="67" t="s">
        <v>2395</v>
      </c>
      <c r="E1570" s="14">
        <v>9</v>
      </c>
      <c r="F1570" s="15" t="s">
        <v>2396</v>
      </c>
      <c r="G1570" s="16">
        <v>596900</v>
      </c>
      <c r="H1570" s="16">
        <v>501600</v>
      </c>
      <c r="I1570" s="16">
        <f t="shared" si="57"/>
        <v>1098500</v>
      </c>
    </row>
    <row r="1571" spans="1:9" x14ac:dyDescent="0.3">
      <c r="D1571" s="67" t="s">
        <v>2397</v>
      </c>
      <c r="E1571" s="14">
        <v>9</v>
      </c>
      <c r="F1571" s="15" t="s">
        <v>2398</v>
      </c>
      <c r="G1571" s="16">
        <v>477800</v>
      </c>
      <c r="H1571" s="16">
        <v>501600</v>
      </c>
      <c r="I1571" s="16">
        <f t="shared" si="57"/>
        <v>979400</v>
      </c>
    </row>
    <row r="1572" spans="1:9" x14ac:dyDescent="0.3">
      <c r="D1572" s="67" t="s">
        <v>2399</v>
      </c>
      <c r="E1572" s="14">
        <v>10</v>
      </c>
      <c r="F1572" s="15" t="s">
        <v>2400</v>
      </c>
      <c r="G1572" s="16">
        <v>737700</v>
      </c>
      <c r="H1572" s="16">
        <v>565500</v>
      </c>
      <c r="I1572" s="16">
        <f t="shared" si="57"/>
        <v>1303200</v>
      </c>
    </row>
    <row r="1573" spans="1:9" x14ac:dyDescent="0.3">
      <c r="D1573" s="67" t="s">
        <v>2401</v>
      </c>
      <c r="E1573" s="14">
        <v>10</v>
      </c>
      <c r="F1573" s="15" t="s">
        <v>2402</v>
      </c>
      <c r="G1573" s="16">
        <v>578200</v>
      </c>
      <c r="H1573" s="16">
        <v>565500</v>
      </c>
      <c r="I1573" s="16">
        <f t="shared" si="57"/>
        <v>1143700</v>
      </c>
    </row>
    <row r="1574" spans="1:9" x14ac:dyDescent="0.3">
      <c r="D1574" s="67" t="s">
        <v>2403</v>
      </c>
      <c r="E1574" s="14">
        <v>6</v>
      </c>
      <c r="F1574" s="15" t="s">
        <v>2404</v>
      </c>
      <c r="G1574" s="16">
        <v>366500</v>
      </c>
      <c r="H1574" s="16">
        <v>217800</v>
      </c>
      <c r="I1574" s="16">
        <f t="shared" si="57"/>
        <v>584300</v>
      </c>
    </row>
    <row r="1575" spans="1:9" s="9" customFormat="1" ht="15.6" customHeight="1" x14ac:dyDescent="0.3">
      <c r="A1575" s="1"/>
      <c r="B1575" s="1"/>
      <c r="D1575" s="67" t="s">
        <v>2405</v>
      </c>
      <c r="E1575" s="14">
        <v>8</v>
      </c>
      <c r="F1575" s="15" t="s">
        <v>2406</v>
      </c>
      <c r="G1575" s="16">
        <v>511900</v>
      </c>
      <c r="H1575" s="16">
        <v>429400</v>
      </c>
      <c r="I1575" s="16">
        <f t="shared" si="57"/>
        <v>941300</v>
      </c>
    </row>
    <row r="1576" spans="1:9" ht="19.2" customHeight="1" x14ac:dyDescent="0.3">
      <c r="A1576" s="3"/>
      <c r="B1576" s="3"/>
      <c r="D1576" s="67" t="s">
        <v>2407</v>
      </c>
      <c r="E1576" s="14">
        <v>5</v>
      </c>
      <c r="F1576" s="15" t="s">
        <v>2408</v>
      </c>
      <c r="G1576" s="16">
        <v>254400</v>
      </c>
      <c r="H1576" s="16">
        <v>167200</v>
      </c>
      <c r="I1576" s="16">
        <f t="shared" si="57"/>
        <v>421600</v>
      </c>
    </row>
    <row r="1577" spans="1:9" ht="15.75" customHeight="1" x14ac:dyDescent="0.3">
      <c r="A1577" s="3"/>
      <c r="B1577" s="3"/>
      <c r="F1577" s="49"/>
      <c r="H1577" s="1"/>
      <c r="I1577" s="5"/>
    </row>
    <row r="1578" spans="1:9" ht="19.2" customHeight="1" x14ac:dyDescent="0.3">
      <c r="D1578" s="62" t="s">
        <v>2409</v>
      </c>
      <c r="H1578" s="1"/>
      <c r="I1578" s="5"/>
    </row>
    <row r="1579" spans="1:9" ht="12.75" customHeight="1" x14ac:dyDescent="0.3">
      <c r="A1579" s="9"/>
      <c r="B1579" s="9"/>
      <c r="D1579" s="10" t="s">
        <v>1</v>
      </c>
      <c r="E1579" s="10" t="s">
        <v>2</v>
      </c>
      <c r="F1579" s="78" t="s">
        <v>3</v>
      </c>
      <c r="G1579" s="11" t="s">
        <v>4</v>
      </c>
      <c r="H1579" s="11" t="s">
        <v>5</v>
      </c>
      <c r="I1579" s="12" t="s">
        <v>6</v>
      </c>
    </row>
    <row r="1580" spans="1:9" ht="19.2" customHeight="1" x14ac:dyDescent="0.3">
      <c r="D1580" s="67" t="s">
        <v>2410</v>
      </c>
      <c r="E1580" s="14">
        <v>9</v>
      </c>
      <c r="F1580" s="21" t="s">
        <v>2411</v>
      </c>
      <c r="G1580" s="16">
        <v>524000</v>
      </c>
      <c r="H1580" s="16">
        <v>501600</v>
      </c>
      <c r="I1580" s="16">
        <f>SUM(G1580:H1580)</f>
        <v>1025600</v>
      </c>
    </row>
    <row r="1581" spans="1:9" ht="19.2" customHeight="1" x14ac:dyDescent="0.3">
      <c r="D1581" s="67" t="s">
        <v>2412</v>
      </c>
      <c r="E1581" s="14">
        <v>9</v>
      </c>
      <c r="F1581" s="15" t="s">
        <v>2413</v>
      </c>
      <c r="G1581" s="16">
        <v>420600</v>
      </c>
      <c r="H1581" s="16">
        <v>501600</v>
      </c>
      <c r="I1581" s="16">
        <f>SUM(G1581:H1581)</f>
        <v>922200</v>
      </c>
    </row>
    <row r="1582" spans="1:9" ht="19.2" customHeight="1" x14ac:dyDescent="0.3">
      <c r="F1582" s="49"/>
      <c r="H1582" s="1"/>
      <c r="I1582" s="5"/>
    </row>
    <row r="1583" spans="1:9" ht="24.75" customHeight="1" x14ac:dyDescent="0.3">
      <c r="D1583" s="77" t="s">
        <v>2414</v>
      </c>
      <c r="H1583" s="1"/>
      <c r="I1583" s="5"/>
    </row>
    <row r="1584" spans="1:9" ht="19.2" customHeight="1" x14ac:dyDescent="0.3">
      <c r="D1584" s="77" t="s">
        <v>2415</v>
      </c>
      <c r="H1584" s="1"/>
      <c r="I1584" s="5"/>
    </row>
    <row r="1585" spans="1:9" x14ac:dyDescent="0.3">
      <c r="A1585" s="9"/>
      <c r="B1585" s="9"/>
      <c r="D1585" s="77" t="s">
        <v>2416</v>
      </c>
      <c r="H1585" s="1"/>
      <c r="I1585" s="5"/>
    </row>
    <row r="1586" spans="1:9" x14ac:dyDescent="0.3">
      <c r="D1586" s="77" t="s">
        <v>2417</v>
      </c>
      <c r="H1586" s="1"/>
      <c r="I1586" s="5"/>
    </row>
    <row r="1587" spans="1:9" s="9" customFormat="1" ht="15.6" customHeight="1" x14ac:dyDescent="0.3">
      <c r="A1587" s="1"/>
      <c r="B1587" s="1"/>
      <c r="D1587" s="77" t="s">
        <v>2418</v>
      </c>
      <c r="E1587" s="3"/>
      <c r="F1587" s="4"/>
      <c r="G1587" s="5"/>
      <c r="I1587" s="5"/>
    </row>
    <row r="1588" spans="1:9" ht="19.2" customHeight="1" x14ac:dyDescent="0.3">
      <c r="D1588" s="10" t="s">
        <v>1</v>
      </c>
      <c r="E1588" s="10" t="s">
        <v>2</v>
      </c>
      <c r="F1588" s="78" t="s">
        <v>3</v>
      </c>
      <c r="G1588" s="11" t="s">
        <v>4</v>
      </c>
      <c r="H1588" s="11" t="s">
        <v>5</v>
      </c>
      <c r="I1588" s="12" t="s">
        <v>6</v>
      </c>
    </row>
    <row r="1589" spans="1:9" ht="30.75" customHeight="1" x14ac:dyDescent="0.3">
      <c r="D1589" s="109" t="s">
        <v>2419</v>
      </c>
      <c r="E1589" s="110">
        <v>12</v>
      </c>
      <c r="F1589" s="109" t="s">
        <v>2420</v>
      </c>
      <c r="G1589" s="16">
        <v>726900</v>
      </c>
      <c r="H1589" s="16">
        <v>830000</v>
      </c>
      <c r="I1589" s="16">
        <f t="shared" ref="I1589:I1602" si="58">SUM(G1589:H1589)</f>
        <v>1556900</v>
      </c>
    </row>
    <row r="1590" spans="1:9" ht="30" x14ac:dyDescent="0.3">
      <c r="D1590" s="67" t="s">
        <v>2421</v>
      </c>
      <c r="E1590" s="108" t="s">
        <v>2279</v>
      </c>
      <c r="F1590" s="15" t="s">
        <v>2422</v>
      </c>
      <c r="G1590" s="16">
        <v>266600</v>
      </c>
      <c r="H1590" s="16">
        <v>403700</v>
      </c>
      <c r="I1590" s="16">
        <f t="shared" si="58"/>
        <v>670300</v>
      </c>
    </row>
    <row r="1591" spans="1:9" x14ac:dyDescent="0.3">
      <c r="D1591" s="109" t="s">
        <v>2423</v>
      </c>
      <c r="E1591" s="110">
        <v>12</v>
      </c>
      <c r="F1591" s="111" t="s">
        <v>2424</v>
      </c>
      <c r="G1591" s="16">
        <v>683000</v>
      </c>
      <c r="H1591" s="16">
        <v>830000</v>
      </c>
      <c r="I1591" s="16">
        <f t="shared" si="58"/>
        <v>1513000</v>
      </c>
    </row>
    <row r="1592" spans="1:9" x14ac:dyDescent="0.3">
      <c r="D1592" s="109" t="s">
        <v>2425</v>
      </c>
      <c r="E1592" s="110">
        <v>12</v>
      </c>
      <c r="F1592" s="111" t="s">
        <v>2426</v>
      </c>
      <c r="G1592" s="16">
        <v>726900</v>
      </c>
      <c r="H1592" s="16">
        <v>830000</v>
      </c>
      <c r="I1592" s="16">
        <f t="shared" si="58"/>
        <v>1556900</v>
      </c>
    </row>
    <row r="1593" spans="1:9" x14ac:dyDescent="0.3">
      <c r="D1593" s="109" t="s">
        <v>2427</v>
      </c>
      <c r="E1593" s="110">
        <v>10</v>
      </c>
      <c r="F1593" s="111" t="s">
        <v>2428</v>
      </c>
      <c r="G1593" s="16">
        <v>653600</v>
      </c>
      <c r="H1593" s="16">
        <v>565500</v>
      </c>
      <c r="I1593" s="16">
        <f t="shared" si="58"/>
        <v>1219100</v>
      </c>
    </row>
    <row r="1594" spans="1:9" x14ac:dyDescent="0.3">
      <c r="D1594" s="67" t="s">
        <v>2429</v>
      </c>
      <c r="E1594" s="14">
        <v>11</v>
      </c>
      <c r="F1594" s="15" t="s">
        <v>2430</v>
      </c>
      <c r="G1594" s="16">
        <v>772800</v>
      </c>
      <c r="H1594" s="16">
        <v>695600</v>
      </c>
      <c r="I1594" s="16">
        <f t="shared" si="58"/>
        <v>1468400</v>
      </c>
    </row>
    <row r="1595" spans="1:9" ht="30" x14ac:dyDescent="0.3">
      <c r="D1595" s="67" t="s">
        <v>2431</v>
      </c>
      <c r="E1595" s="108" t="s">
        <v>2432</v>
      </c>
      <c r="F1595" s="15" t="s">
        <v>2433</v>
      </c>
      <c r="G1595" s="16">
        <v>290200</v>
      </c>
      <c r="H1595" s="16">
        <v>448300</v>
      </c>
      <c r="I1595" s="16">
        <f t="shared" si="58"/>
        <v>738500</v>
      </c>
    </row>
    <row r="1596" spans="1:9" s="9" customFormat="1" ht="15.6" customHeight="1" x14ac:dyDescent="0.3">
      <c r="A1596" s="1"/>
      <c r="B1596" s="1"/>
      <c r="D1596" s="67" t="s">
        <v>2434</v>
      </c>
      <c r="E1596" s="14">
        <v>11</v>
      </c>
      <c r="F1596" s="15" t="s">
        <v>2435</v>
      </c>
      <c r="G1596" s="16">
        <v>591200</v>
      </c>
      <c r="H1596" s="16">
        <v>695600</v>
      </c>
      <c r="I1596" s="16">
        <f t="shared" si="58"/>
        <v>1286800</v>
      </c>
    </row>
    <row r="1597" spans="1:9" s="9" customFormat="1" ht="15.6" customHeight="1" x14ac:dyDescent="0.3">
      <c r="A1597" s="1"/>
      <c r="B1597" s="1"/>
      <c r="D1597" s="67" t="s">
        <v>2436</v>
      </c>
      <c r="E1597" s="14">
        <v>10</v>
      </c>
      <c r="F1597" s="15" t="s">
        <v>2437</v>
      </c>
      <c r="G1597" s="16">
        <v>591200</v>
      </c>
      <c r="H1597" s="16">
        <v>565500</v>
      </c>
      <c r="I1597" s="16">
        <f t="shared" si="58"/>
        <v>1156700</v>
      </c>
    </row>
    <row r="1598" spans="1:9" x14ac:dyDescent="0.3">
      <c r="D1598" s="67" t="s">
        <v>2438</v>
      </c>
      <c r="E1598" s="14">
        <v>10</v>
      </c>
      <c r="F1598" s="15" t="s">
        <v>2439</v>
      </c>
      <c r="G1598" s="16">
        <v>852300</v>
      </c>
      <c r="H1598" s="16">
        <v>565500</v>
      </c>
      <c r="I1598" s="16">
        <f t="shared" si="58"/>
        <v>1417800</v>
      </c>
    </row>
    <row r="1599" spans="1:9" s="9" customFormat="1" ht="15.6" customHeight="1" x14ac:dyDescent="0.3">
      <c r="D1599" s="67" t="s">
        <v>2440</v>
      </c>
      <c r="E1599" s="14">
        <v>10</v>
      </c>
      <c r="F1599" s="15" t="s">
        <v>2441</v>
      </c>
      <c r="G1599" s="16">
        <v>772800</v>
      </c>
      <c r="H1599" s="16">
        <v>565500</v>
      </c>
      <c r="I1599" s="16">
        <f t="shared" si="58"/>
        <v>1338300</v>
      </c>
    </row>
    <row r="1600" spans="1:9" s="9" customFormat="1" ht="15.6" customHeight="1" x14ac:dyDescent="0.3">
      <c r="A1600" s="1"/>
      <c r="B1600" s="1"/>
      <c r="D1600" s="67" t="s">
        <v>2442</v>
      </c>
      <c r="E1600" s="14">
        <v>10</v>
      </c>
      <c r="F1600" s="15" t="s">
        <v>2443</v>
      </c>
      <c r="G1600" s="16">
        <v>421100</v>
      </c>
      <c r="H1600" s="16">
        <v>565500</v>
      </c>
      <c r="I1600" s="16">
        <f t="shared" si="58"/>
        <v>986600</v>
      </c>
    </row>
    <row r="1601" spans="1:9" s="9" customFormat="1" ht="15.6" customHeight="1" x14ac:dyDescent="0.3">
      <c r="A1601" s="1"/>
      <c r="B1601" s="1"/>
      <c r="D1601" s="67" t="s">
        <v>2444</v>
      </c>
      <c r="E1601" s="14">
        <v>10</v>
      </c>
      <c r="F1601" s="21" t="s">
        <v>2445</v>
      </c>
      <c r="G1601" s="16">
        <v>772800</v>
      </c>
      <c r="H1601" s="16">
        <v>565500</v>
      </c>
      <c r="I1601" s="16">
        <f t="shared" si="58"/>
        <v>1338300</v>
      </c>
    </row>
    <row r="1602" spans="1:9" ht="19.2" customHeight="1" x14ac:dyDescent="0.3">
      <c r="D1602" s="67" t="s">
        <v>2446</v>
      </c>
      <c r="E1602" s="14">
        <v>12</v>
      </c>
      <c r="F1602" s="21" t="s">
        <v>2447</v>
      </c>
      <c r="G1602" s="16">
        <v>626600</v>
      </c>
      <c r="H1602" s="16">
        <v>830000</v>
      </c>
      <c r="I1602" s="16">
        <f t="shared" si="58"/>
        <v>1456600</v>
      </c>
    </row>
    <row r="1603" spans="1:9" x14ac:dyDescent="0.3">
      <c r="H1603" s="1"/>
      <c r="I1603" s="5"/>
    </row>
    <row r="1604" spans="1:9" ht="19.2" customHeight="1" x14ac:dyDescent="0.3">
      <c r="D1604" s="70" t="s">
        <v>2448</v>
      </c>
      <c r="H1604" s="1"/>
      <c r="I1604" s="5"/>
    </row>
    <row r="1605" spans="1:9" ht="15" x14ac:dyDescent="0.3">
      <c r="D1605" s="10" t="s">
        <v>1</v>
      </c>
      <c r="E1605" s="10" t="s">
        <v>2</v>
      </c>
      <c r="F1605" s="78" t="s">
        <v>3</v>
      </c>
      <c r="G1605" s="11" t="s">
        <v>4</v>
      </c>
      <c r="H1605" s="11" t="s">
        <v>5</v>
      </c>
      <c r="I1605" s="12" t="s">
        <v>6</v>
      </c>
    </row>
    <row r="1606" spans="1:9" ht="45" customHeight="1" x14ac:dyDescent="0.3">
      <c r="D1606" s="67" t="s">
        <v>2449</v>
      </c>
      <c r="E1606" s="14">
        <v>14</v>
      </c>
      <c r="F1606" s="21" t="s">
        <v>2450</v>
      </c>
      <c r="G1606" s="16">
        <v>1515000</v>
      </c>
      <c r="H1606" s="16">
        <v>1100100</v>
      </c>
      <c r="I1606" s="16">
        <f>SUM(G1606:H1606)</f>
        <v>2615100</v>
      </c>
    </row>
    <row r="1607" spans="1:9" ht="57" customHeight="1" x14ac:dyDescent="0.3">
      <c r="D1607" s="67" t="s">
        <v>2451</v>
      </c>
      <c r="E1607" s="14">
        <v>14</v>
      </c>
      <c r="F1607" s="21" t="s">
        <v>2452</v>
      </c>
      <c r="G1607" s="16">
        <v>1111200</v>
      </c>
      <c r="H1607" s="16">
        <v>1100100</v>
      </c>
      <c r="I1607" s="16">
        <f>SUM(G1607:H1607)</f>
        <v>2211300</v>
      </c>
    </row>
    <row r="1608" spans="1:9" ht="42" customHeight="1" x14ac:dyDescent="0.3">
      <c r="D1608" s="67" t="s">
        <v>2453</v>
      </c>
      <c r="E1608" s="14">
        <v>14</v>
      </c>
      <c r="F1608" s="21" t="s">
        <v>2454</v>
      </c>
      <c r="G1608" s="16">
        <v>889000</v>
      </c>
      <c r="H1608" s="16">
        <v>1100100</v>
      </c>
      <c r="I1608" s="16">
        <f>SUM(G1608:H1608)</f>
        <v>1989100</v>
      </c>
    </row>
    <row r="1609" spans="1:9" ht="18.75" customHeight="1" x14ac:dyDescent="0.3">
      <c r="H1609" s="1"/>
      <c r="I1609" s="5"/>
    </row>
    <row r="1610" spans="1:9" ht="18" customHeight="1" x14ac:dyDescent="0.3">
      <c r="D1610" s="62" t="s">
        <v>2455</v>
      </c>
      <c r="H1610" s="1"/>
      <c r="I1610" s="5"/>
    </row>
    <row r="1611" spans="1:9" x14ac:dyDescent="0.3">
      <c r="D1611" s="62" t="s">
        <v>2456</v>
      </c>
      <c r="H1611" s="1"/>
      <c r="I1611" s="5"/>
    </row>
    <row r="1612" spans="1:9" ht="15" x14ac:dyDescent="0.3">
      <c r="D1612" s="10" t="s">
        <v>1</v>
      </c>
      <c r="E1612" s="10" t="s">
        <v>2</v>
      </c>
      <c r="F1612" s="78" t="s">
        <v>3</v>
      </c>
      <c r="G1612" s="11" t="s">
        <v>4</v>
      </c>
      <c r="H1612" s="11" t="s">
        <v>5</v>
      </c>
      <c r="I1612" s="12" t="s">
        <v>6</v>
      </c>
    </row>
    <row r="1613" spans="1:9" s="9" customFormat="1" ht="15.6" customHeight="1" x14ac:dyDescent="0.3">
      <c r="D1613" s="67" t="s">
        <v>2457</v>
      </c>
      <c r="E1613" s="14">
        <v>10</v>
      </c>
      <c r="F1613" s="15" t="s">
        <v>2458</v>
      </c>
      <c r="G1613" s="16">
        <v>399000</v>
      </c>
      <c r="H1613" s="16">
        <v>565500</v>
      </c>
      <c r="I1613" s="16">
        <f t="shared" ref="I1613:I1622" si="59">SUM(G1613:H1613)</f>
        <v>964500</v>
      </c>
    </row>
    <row r="1614" spans="1:9" ht="51" customHeight="1" x14ac:dyDescent="0.3">
      <c r="D1614" s="67" t="s">
        <v>2459</v>
      </c>
      <c r="E1614" s="14">
        <v>10</v>
      </c>
      <c r="F1614" s="15" t="s">
        <v>2460</v>
      </c>
      <c r="G1614" s="16">
        <v>611500</v>
      </c>
      <c r="H1614" s="16">
        <v>565500</v>
      </c>
      <c r="I1614" s="16">
        <f t="shared" si="59"/>
        <v>1177000</v>
      </c>
    </row>
    <row r="1615" spans="1:9" ht="21.75" customHeight="1" x14ac:dyDescent="0.3">
      <c r="D1615" s="67" t="s">
        <v>2461</v>
      </c>
      <c r="E1615" s="14">
        <v>9</v>
      </c>
      <c r="F1615" s="15" t="s">
        <v>2462</v>
      </c>
      <c r="G1615" s="16">
        <v>420600</v>
      </c>
      <c r="H1615" s="16">
        <v>501600</v>
      </c>
      <c r="I1615" s="16">
        <f t="shared" si="59"/>
        <v>922200</v>
      </c>
    </row>
    <row r="1616" spans="1:9" ht="36.75" customHeight="1" x14ac:dyDescent="0.3">
      <c r="D1616" s="67" t="s">
        <v>2463</v>
      </c>
      <c r="E1616" s="14">
        <v>9</v>
      </c>
      <c r="F1616" s="15" t="s">
        <v>2464</v>
      </c>
      <c r="G1616" s="16">
        <v>366500</v>
      </c>
      <c r="H1616" s="16">
        <v>501600</v>
      </c>
      <c r="I1616" s="16">
        <f t="shared" si="59"/>
        <v>868100</v>
      </c>
    </row>
    <row r="1617" spans="1:9" ht="30" x14ac:dyDescent="0.3">
      <c r="D1617" s="67" t="s">
        <v>2465</v>
      </c>
      <c r="E1617" s="14">
        <v>8</v>
      </c>
      <c r="F1617" s="15" t="s">
        <v>2466</v>
      </c>
      <c r="G1617" s="16">
        <v>284400</v>
      </c>
      <c r="H1617" s="16">
        <v>429400</v>
      </c>
      <c r="I1617" s="16">
        <f t="shared" si="59"/>
        <v>713800</v>
      </c>
    </row>
    <row r="1618" spans="1:9" ht="30" x14ac:dyDescent="0.3">
      <c r="A1618" s="9"/>
      <c r="B1618" s="9"/>
      <c r="D1618" s="67" t="s">
        <v>2467</v>
      </c>
      <c r="E1618" s="14">
        <v>8</v>
      </c>
      <c r="F1618" s="15" t="s">
        <v>2468</v>
      </c>
      <c r="G1618" s="16">
        <v>375600</v>
      </c>
      <c r="H1618" s="16">
        <v>429400</v>
      </c>
      <c r="I1618" s="16">
        <f t="shared" si="59"/>
        <v>805000</v>
      </c>
    </row>
    <row r="1619" spans="1:9" ht="30" x14ac:dyDescent="0.3">
      <c r="D1619" s="67" t="s">
        <v>2469</v>
      </c>
      <c r="E1619" s="14">
        <v>10</v>
      </c>
      <c r="F1619" s="15" t="s">
        <v>2470</v>
      </c>
      <c r="G1619" s="16">
        <v>523100</v>
      </c>
      <c r="H1619" s="16">
        <v>565500</v>
      </c>
      <c r="I1619" s="16">
        <f t="shared" si="59"/>
        <v>1088600</v>
      </c>
    </row>
    <row r="1620" spans="1:9" s="9" customFormat="1" ht="15.6" customHeight="1" x14ac:dyDescent="0.3">
      <c r="A1620" s="1"/>
      <c r="B1620" s="1"/>
      <c r="D1620" s="67" t="s">
        <v>2471</v>
      </c>
      <c r="E1620" s="14">
        <v>10</v>
      </c>
      <c r="F1620" s="15" t="s">
        <v>2472</v>
      </c>
      <c r="G1620" s="16">
        <v>421100</v>
      </c>
      <c r="H1620" s="16">
        <v>565500</v>
      </c>
      <c r="I1620" s="16">
        <f t="shared" si="59"/>
        <v>986600</v>
      </c>
    </row>
    <row r="1621" spans="1:9" ht="27.75" customHeight="1" x14ac:dyDescent="0.3">
      <c r="D1621" s="67" t="s">
        <v>2473</v>
      </c>
      <c r="E1621" s="14">
        <v>9</v>
      </c>
      <c r="F1621" s="15" t="s">
        <v>2474</v>
      </c>
      <c r="G1621" s="16">
        <v>352600</v>
      </c>
      <c r="H1621" s="16">
        <v>501600</v>
      </c>
      <c r="I1621" s="16">
        <f t="shared" si="59"/>
        <v>854200</v>
      </c>
    </row>
    <row r="1622" spans="1:9" ht="30" x14ac:dyDescent="0.3">
      <c r="D1622" s="67" t="s">
        <v>2475</v>
      </c>
      <c r="E1622" s="14">
        <v>6</v>
      </c>
      <c r="F1622" s="15" t="s">
        <v>2476</v>
      </c>
      <c r="G1622" s="16">
        <v>205600</v>
      </c>
      <c r="H1622" s="16">
        <v>217800</v>
      </c>
      <c r="I1622" s="16">
        <f t="shared" si="59"/>
        <v>423400</v>
      </c>
    </row>
    <row r="1623" spans="1:9" ht="19.5" customHeight="1" x14ac:dyDescent="0.3">
      <c r="A1623" s="9"/>
      <c r="B1623" s="9"/>
      <c r="F1623" s="49"/>
      <c r="H1623" s="1"/>
      <c r="I1623" s="5"/>
    </row>
    <row r="1624" spans="1:9" ht="19.2" customHeight="1" x14ac:dyDescent="0.3">
      <c r="D1624" s="62" t="s">
        <v>2477</v>
      </c>
      <c r="H1624" s="1"/>
      <c r="I1624" s="5"/>
    </row>
    <row r="1625" spans="1:9" ht="11.25" customHeight="1" x14ac:dyDescent="0.3">
      <c r="D1625" s="10" t="s">
        <v>1</v>
      </c>
      <c r="E1625" s="10" t="s">
        <v>2</v>
      </c>
      <c r="F1625" s="78" t="s">
        <v>3</v>
      </c>
      <c r="G1625" s="11" t="s">
        <v>4</v>
      </c>
      <c r="H1625" s="11" t="s">
        <v>5</v>
      </c>
      <c r="I1625" s="12" t="s">
        <v>6</v>
      </c>
    </row>
    <row r="1626" spans="1:9" ht="30.6" customHeight="1" x14ac:dyDescent="0.3">
      <c r="D1626" s="67" t="s">
        <v>2478</v>
      </c>
      <c r="E1626" s="14">
        <v>8</v>
      </c>
      <c r="F1626" s="15" t="s">
        <v>2479</v>
      </c>
      <c r="G1626" s="16">
        <v>273100</v>
      </c>
      <c r="H1626" s="16">
        <v>429400</v>
      </c>
      <c r="I1626" s="16">
        <f>SUM(G1626:H1626)</f>
        <v>702500</v>
      </c>
    </row>
    <row r="1627" spans="1:9" ht="18.75" customHeight="1" x14ac:dyDescent="0.3">
      <c r="D1627" s="67" t="s">
        <v>2480</v>
      </c>
      <c r="E1627" s="14">
        <v>7</v>
      </c>
      <c r="F1627" s="15" t="s">
        <v>2481</v>
      </c>
      <c r="G1627" s="16">
        <v>254400</v>
      </c>
      <c r="H1627" s="16">
        <v>290000</v>
      </c>
      <c r="I1627" s="16">
        <f>SUM(G1627:H1627)</f>
        <v>544400</v>
      </c>
    </row>
    <row r="1628" spans="1:9" ht="19.2" customHeight="1" x14ac:dyDescent="0.3">
      <c r="D1628" s="67" t="s">
        <v>2482</v>
      </c>
      <c r="E1628" s="14">
        <v>8</v>
      </c>
      <c r="F1628" s="15" t="s">
        <v>2483</v>
      </c>
      <c r="G1628" s="16">
        <v>361800</v>
      </c>
      <c r="H1628" s="16">
        <v>429400</v>
      </c>
      <c r="I1628" s="16">
        <f>SUM(G1628:H1628)</f>
        <v>791200</v>
      </c>
    </row>
    <row r="1629" spans="1:9" ht="22.5" customHeight="1" x14ac:dyDescent="0.3">
      <c r="F1629" s="49"/>
      <c r="H1629" s="1"/>
      <c r="I1629" s="5"/>
    </row>
    <row r="1630" spans="1:9" ht="19.5" customHeight="1" x14ac:dyDescent="0.3">
      <c r="D1630" s="62" t="s">
        <v>2484</v>
      </c>
      <c r="H1630" s="1"/>
      <c r="I1630" s="5"/>
    </row>
    <row r="1631" spans="1:9" ht="15" x14ac:dyDescent="0.3">
      <c r="D1631" s="10" t="s">
        <v>1</v>
      </c>
      <c r="E1631" s="10" t="s">
        <v>2</v>
      </c>
      <c r="F1631" s="78" t="s">
        <v>3</v>
      </c>
      <c r="G1631" s="11" t="s">
        <v>4</v>
      </c>
      <c r="H1631" s="11" t="s">
        <v>5</v>
      </c>
      <c r="I1631" s="12" t="s">
        <v>6</v>
      </c>
    </row>
    <row r="1632" spans="1:9" x14ac:dyDescent="0.3">
      <c r="D1632" s="67" t="s">
        <v>2485</v>
      </c>
      <c r="E1632" s="14">
        <v>7</v>
      </c>
      <c r="F1632" s="15" t="s">
        <v>2486</v>
      </c>
      <c r="G1632" s="16">
        <v>366500</v>
      </c>
      <c r="H1632" s="16">
        <v>290000</v>
      </c>
      <c r="I1632" s="16">
        <f>SUM(G1632:H1632)</f>
        <v>656500</v>
      </c>
    </row>
    <row r="1633" spans="1:9" s="9" customFormat="1" ht="15.6" customHeight="1" x14ac:dyDescent="0.3">
      <c r="A1633" s="1"/>
      <c r="B1633" s="1"/>
      <c r="D1633" s="67" t="s">
        <v>2487</v>
      </c>
      <c r="E1633" s="14">
        <v>8</v>
      </c>
      <c r="F1633" s="15" t="s">
        <v>2488</v>
      </c>
      <c r="G1633" s="16">
        <v>443600</v>
      </c>
      <c r="H1633" s="16">
        <v>429400</v>
      </c>
      <c r="I1633" s="16">
        <f>SUM(G1633:H1633)</f>
        <v>873000</v>
      </c>
    </row>
    <row r="1634" spans="1:9" x14ac:dyDescent="0.3">
      <c r="D1634" s="67" t="s">
        <v>2489</v>
      </c>
      <c r="E1634" s="14">
        <v>9</v>
      </c>
      <c r="F1634" s="15" t="s">
        <v>2490</v>
      </c>
      <c r="G1634" s="16">
        <v>421100</v>
      </c>
      <c r="H1634" s="16">
        <v>501600</v>
      </c>
      <c r="I1634" s="16">
        <f>SUM(G1634:H1634)</f>
        <v>922700</v>
      </c>
    </row>
    <row r="1635" spans="1:9" ht="39.75" customHeight="1" x14ac:dyDescent="0.3">
      <c r="A1635" s="9"/>
      <c r="B1635" s="9"/>
      <c r="D1635" s="67" t="s">
        <v>2491</v>
      </c>
      <c r="E1635" s="14">
        <v>10</v>
      </c>
      <c r="F1635" s="15" t="s">
        <v>2492</v>
      </c>
      <c r="G1635" s="16">
        <v>693500</v>
      </c>
      <c r="H1635" s="16">
        <v>565500</v>
      </c>
      <c r="I1635" s="16">
        <f>SUM(G1635:H1635)</f>
        <v>1259000</v>
      </c>
    </row>
    <row r="1636" spans="1:9" ht="19.2" customHeight="1" x14ac:dyDescent="0.3">
      <c r="F1636" s="49"/>
      <c r="H1636" s="1"/>
      <c r="I1636" s="5"/>
    </row>
    <row r="1637" spans="1:9" x14ac:dyDescent="0.3">
      <c r="D1637" s="77" t="s">
        <v>2493</v>
      </c>
      <c r="H1637" s="1"/>
      <c r="I1637" s="5"/>
    </row>
    <row r="1638" spans="1:9" ht="15" x14ac:dyDescent="0.3">
      <c r="D1638" s="10" t="s">
        <v>1</v>
      </c>
      <c r="E1638" s="10" t="s">
        <v>2</v>
      </c>
      <c r="F1638" s="78" t="s">
        <v>3</v>
      </c>
      <c r="G1638" s="11" t="s">
        <v>4</v>
      </c>
      <c r="H1638" s="11" t="s">
        <v>5</v>
      </c>
      <c r="I1638" s="12" t="s">
        <v>6</v>
      </c>
    </row>
    <row r="1639" spans="1:9" s="9" customFormat="1" ht="15.6" customHeight="1" x14ac:dyDescent="0.3">
      <c r="A1639" s="1"/>
      <c r="B1639" s="1"/>
      <c r="D1639" s="67" t="s">
        <v>2494</v>
      </c>
      <c r="E1639" s="14">
        <v>10</v>
      </c>
      <c r="F1639" s="15" t="s">
        <v>2495</v>
      </c>
      <c r="G1639" s="16">
        <v>534400</v>
      </c>
      <c r="H1639" s="16">
        <v>565500</v>
      </c>
      <c r="I1639" s="16">
        <f>SUM(G1639:H1639)</f>
        <v>1099900</v>
      </c>
    </row>
    <row r="1640" spans="1:9" ht="19.2" customHeight="1" x14ac:dyDescent="0.3">
      <c r="D1640" s="67" t="s">
        <v>2496</v>
      </c>
      <c r="E1640" s="14">
        <v>9</v>
      </c>
      <c r="F1640" s="15" t="s">
        <v>2497</v>
      </c>
      <c r="G1640" s="16">
        <v>375300</v>
      </c>
      <c r="H1640" s="16">
        <v>501600</v>
      </c>
      <c r="I1640" s="16">
        <f>SUM(G1640:H1640)</f>
        <v>876900</v>
      </c>
    </row>
    <row r="1641" spans="1:9" ht="33.75" customHeight="1" x14ac:dyDescent="0.3">
      <c r="D1641" s="67" t="s">
        <v>2498</v>
      </c>
      <c r="E1641" s="14">
        <v>10</v>
      </c>
      <c r="F1641" s="15" t="s">
        <v>2499</v>
      </c>
      <c r="G1641" s="16">
        <v>421100</v>
      </c>
      <c r="H1641" s="16">
        <v>565500</v>
      </c>
      <c r="I1641" s="16">
        <f>SUM(G1641:H1641)</f>
        <v>986600</v>
      </c>
    </row>
    <row r="1642" spans="1:9" ht="37.200000000000003" customHeight="1" x14ac:dyDescent="0.3">
      <c r="D1642" s="67" t="s">
        <v>2500</v>
      </c>
      <c r="E1642" s="14">
        <v>9</v>
      </c>
      <c r="F1642" s="15" t="s">
        <v>2501</v>
      </c>
      <c r="G1642" s="16">
        <v>398400</v>
      </c>
      <c r="H1642" s="16">
        <v>501600</v>
      </c>
      <c r="I1642" s="16">
        <f>SUM(G1642:H1642)</f>
        <v>900000</v>
      </c>
    </row>
    <row r="1643" spans="1:9" ht="30" x14ac:dyDescent="0.3">
      <c r="D1643" s="67" t="s">
        <v>2502</v>
      </c>
      <c r="E1643" s="14">
        <v>10</v>
      </c>
      <c r="F1643" s="15" t="s">
        <v>2503</v>
      </c>
      <c r="G1643" s="16">
        <v>421100</v>
      </c>
      <c r="H1643" s="16">
        <v>565500</v>
      </c>
      <c r="I1643" s="16">
        <f>SUM(G1643:H1643)</f>
        <v>986600</v>
      </c>
    </row>
    <row r="1644" spans="1:9" x14ac:dyDescent="0.3">
      <c r="A1644" s="9"/>
      <c r="B1644" s="9"/>
      <c r="F1644" s="49"/>
      <c r="H1644" s="1"/>
      <c r="I1644" s="5"/>
    </row>
    <row r="1645" spans="1:9" x14ac:dyDescent="0.3">
      <c r="A1645" s="9"/>
      <c r="B1645" s="9"/>
      <c r="D1645" s="62" t="s">
        <v>2504</v>
      </c>
      <c r="H1645" s="1"/>
      <c r="I1645" s="5"/>
    </row>
    <row r="1646" spans="1:9" s="9" customFormat="1" ht="15.6" customHeight="1" x14ac:dyDescent="0.3">
      <c r="A1646" s="1"/>
      <c r="B1646" s="1"/>
      <c r="D1646" s="10" t="s">
        <v>1</v>
      </c>
      <c r="E1646" s="10" t="s">
        <v>2</v>
      </c>
      <c r="F1646" s="78" t="s">
        <v>3</v>
      </c>
      <c r="G1646" s="11" t="s">
        <v>4</v>
      </c>
      <c r="H1646" s="11" t="s">
        <v>5</v>
      </c>
      <c r="I1646" s="12" t="s">
        <v>6</v>
      </c>
    </row>
    <row r="1647" spans="1:9" x14ac:dyDescent="0.3">
      <c r="A1647" s="9"/>
      <c r="B1647" s="9"/>
      <c r="D1647" s="67" t="s">
        <v>2505</v>
      </c>
      <c r="E1647" s="14">
        <v>9</v>
      </c>
      <c r="F1647" s="15" t="s">
        <v>2506</v>
      </c>
      <c r="G1647" s="16">
        <v>352600</v>
      </c>
      <c r="H1647" s="16">
        <v>501600</v>
      </c>
      <c r="I1647" s="16">
        <f t="shared" ref="I1647:I1657" si="60">SUM(G1647:H1647)</f>
        <v>854200</v>
      </c>
    </row>
    <row r="1648" spans="1:9" ht="23.4" customHeight="1" x14ac:dyDescent="0.3">
      <c r="A1648" s="9"/>
      <c r="B1648" s="9"/>
      <c r="D1648" s="67" t="s">
        <v>2507</v>
      </c>
      <c r="E1648" s="14">
        <v>11</v>
      </c>
      <c r="F1648" s="37" t="s">
        <v>2508</v>
      </c>
      <c r="G1648" s="16">
        <v>363800</v>
      </c>
      <c r="H1648" s="16">
        <v>695600</v>
      </c>
      <c r="I1648" s="16">
        <f t="shared" si="60"/>
        <v>1059400</v>
      </c>
    </row>
    <row r="1649" spans="1:9" ht="20.399999999999999" customHeight="1" x14ac:dyDescent="0.3">
      <c r="A1649" s="9"/>
      <c r="B1649" s="9"/>
      <c r="D1649" s="67" t="s">
        <v>2509</v>
      </c>
      <c r="E1649" s="14">
        <v>6</v>
      </c>
      <c r="F1649" s="15" t="s">
        <v>2510</v>
      </c>
      <c r="G1649" s="16">
        <v>114600</v>
      </c>
      <c r="H1649" s="16">
        <v>217800</v>
      </c>
      <c r="I1649" s="16">
        <f t="shared" si="60"/>
        <v>332400</v>
      </c>
    </row>
    <row r="1650" spans="1:9" ht="24.6" customHeight="1" x14ac:dyDescent="0.3">
      <c r="D1650" s="67" t="s">
        <v>2511</v>
      </c>
      <c r="E1650" s="14">
        <v>10</v>
      </c>
      <c r="F1650" s="15" t="s">
        <v>2512</v>
      </c>
      <c r="G1650" s="16">
        <v>352600</v>
      </c>
      <c r="H1650" s="16">
        <v>565500</v>
      </c>
      <c r="I1650" s="16">
        <f t="shared" si="60"/>
        <v>918100</v>
      </c>
    </row>
    <row r="1651" spans="1:9" x14ac:dyDescent="0.3">
      <c r="D1651" s="67" t="s">
        <v>2513</v>
      </c>
      <c r="E1651" s="14">
        <v>4</v>
      </c>
      <c r="F1651" s="15" t="s">
        <v>2514</v>
      </c>
      <c r="G1651" s="16">
        <v>80500</v>
      </c>
      <c r="H1651" s="16">
        <v>101700</v>
      </c>
      <c r="I1651" s="16">
        <f t="shared" si="60"/>
        <v>182200</v>
      </c>
    </row>
    <row r="1652" spans="1:9" x14ac:dyDescent="0.3">
      <c r="D1652" s="67" t="s">
        <v>2515</v>
      </c>
      <c r="E1652" s="14">
        <v>10</v>
      </c>
      <c r="F1652" s="15" t="s">
        <v>2516</v>
      </c>
      <c r="G1652" s="16">
        <v>363800</v>
      </c>
      <c r="H1652" s="16">
        <v>565500</v>
      </c>
      <c r="I1652" s="16">
        <f t="shared" si="60"/>
        <v>929300</v>
      </c>
    </row>
    <row r="1653" spans="1:9" ht="30" x14ac:dyDescent="0.3">
      <c r="D1653" s="67" t="s">
        <v>2517</v>
      </c>
      <c r="E1653" s="14">
        <v>10</v>
      </c>
      <c r="F1653" s="15" t="s">
        <v>2518</v>
      </c>
      <c r="G1653" s="16">
        <v>421100</v>
      </c>
      <c r="H1653" s="16">
        <v>565500</v>
      </c>
      <c r="I1653" s="16">
        <f t="shared" si="60"/>
        <v>986600</v>
      </c>
    </row>
    <row r="1654" spans="1:9" s="9" customFormat="1" ht="15.6" customHeight="1" x14ac:dyDescent="0.3">
      <c r="A1654" s="1"/>
      <c r="B1654" s="1"/>
      <c r="D1654" s="67" t="s">
        <v>2519</v>
      </c>
      <c r="E1654" s="14">
        <v>11</v>
      </c>
      <c r="F1654" s="15" t="s">
        <v>2520</v>
      </c>
      <c r="G1654" s="16">
        <v>773400</v>
      </c>
      <c r="H1654" s="16">
        <v>695600</v>
      </c>
      <c r="I1654" s="16">
        <f t="shared" si="60"/>
        <v>1469000</v>
      </c>
    </row>
    <row r="1655" spans="1:9" ht="37.5" customHeight="1" x14ac:dyDescent="0.3">
      <c r="D1655" s="67" t="s">
        <v>2521</v>
      </c>
      <c r="E1655" s="14">
        <v>10</v>
      </c>
      <c r="F1655" s="15" t="s">
        <v>2522</v>
      </c>
      <c r="G1655" s="16">
        <v>840900</v>
      </c>
      <c r="H1655" s="16">
        <v>565500</v>
      </c>
      <c r="I1655" s="16">
        <f t="shared" si="60"/>
        <v>1406400</v>
      </c>
    </row>
    <row r="1656" spans="1:9" ht="30" x14ac:dyDescent="0.3">
      <c r="D1656" s="67" t="s">
        <v>2523</v>
      </c>
      <c r="E1656" s="14">
        <v>11</v>
      </c>
      <c r="F1656" s="15" t="s">
        <v>2524</v>
      </c>
      <c r="G1656" s="16">
        <v>568300</v>
      </c>
      <c r="H1656" s="16">
        <v>695600</v>
      </c>
      <c r="I1656" s="16">
        <f t="shared" si="60"/>
        <v>1263900</v>
      </c>
    </row>
    <row r="1657" spans="1:9" ht="25.5" customHeight="1" x14ac:dyDescent="0.3">
      <c r="D1657" s="67" t="s">
        <v>2525</v>
      </c>
      <c r="E1657" s="14">
        <v>9</v>
      </c>
      <c r="F1657" s="15" t="s">
        <v>2526</v>
      </c>
      <c r="G1657" s="16">
        <v>840900</v>
      </c>
      <c r="H1657" s="16">
        <v>501600</v>
      </c>
      <c r="I1657" s="16">
        <f t="shared" si="60"/>
        <v>1342500</v>
      </c>
    </row>
    <row r="1658" spans="1:9" ht="14.25" customHeight="1" x14ac:dyDescent="0.3">
      <c r="F1658" s="49"/>
      <c r="H1658" s="1"/>
      <c r="I1658" s="5"/>
    </row>
    <row r="1659" spans="1:9" ht="36.75" customHeight="1" x14ac:dyDescent="0.3">
      <c r="D1659" s="62" t="s">
        <v>2527</v>
      </c>
      <c r="H1659" s="1"/>
      <c r="I1659" s="5"/>
    </row>
    <row r="1660" spans="1:9" ht="15" customHeight="1" x14ac:dyDescent="0.3">
      <c r="D1660" s="10" t="s">
        <v>1</v>
      </c>
      <c r="E1660" s="10" t="s">
        <v>2</v>
      </c>
      <c r="F1660" s="78" t="s">
        <v>3</v>
      </c>
      <c r="G1660" s="11" t="s">
        <v>4</v>
      </c>
      <c r="H1660" s="11" t="s">
        <v>5</v>
      </c>
      <c r="I1660" s="12" t="s">
        <v>6</v>
      </c>
    </row>
    <row r="1661" spans="1:9" x14ac:dyDescent="0.3">
      <c r="A1661" s="9"/>
      <c r="B1661" s="9"/>
      <c r="D1661" s="67" t="s">
        <v>2528</v>
      </c>
      <c r="E1661" s="14">
        <v>10</v>
      </c>
      <c r="F1661" s="15" t="s">
        <v>2529</v>
      </c>
      <c r="G1661" s="16">
        <v>352600</v>
      </c>
      <c r="H1661" s="16">
        <v>565500</v>
      </c>
      <c r="I1661" s="16">
        <f t="shared" ref="I1661:I1673" si="61">SUM(G1661:H1661)</f>
        <v>918100</v>
      </c>
    </row>
    <row r="1662" spans="1:9" x14ac:dyDescent="0.3">
      <c r="D1662" s="67" t="s">
        <v>2530</v>
      </c>
      <c r="E1662" s="14">
        <v>9</v>
      </c>
      <c r="F1662" s="15" t="s">
        <v>2531</v>
      </c>
      <c r="G1662" s="16">
        <v>352600</v>
      </c>
      <c r="H1662" s="16">
        <v>501600</v>
      </c>
      <c r="I1662" s="16">
        <f t="shared" si="61"/>
        <v>854200</v>
      </c>
    </row>
    <row r="1663" spans="1:9" x14ac:dyDescent="0.3">
      <c r="D1663" s="67" t="s">
        <v>2532</v>
      </c>
      <c r="E1663" s="14">
        <v>9</v>
      </c>
      <c r="F1663" s="15" t="s">
        <v>2533</v>
      </c>
      <c r="G1663" s="16">
        <v>352600</v>
      </c>
      <c r="H1663" s="16">
        <v>501600</v>
      </c>
      <c r="I1663" s="16">
        <f t="shared" si="61"/>
        <v>854200</v>
      </c>
    </row>
    <row r="1664" spans="1:9" ht="37.5" customHeight="1" x14ac:dyDescent="0.3">
      <c r="D1664" s="67" t="s">
        <v>2534</v>
      </c>
      <c r="E1664" s="14">
        <v>11</v>
      </c>
      <c r="F1664" s="15" t="s">
        <v>2535</v>
      </c>
      <c r="G1664" s="16">
        <v>682000</v>
      </c>
      <c r="H1664" s="16">
        <v>695600</v>
      </c>
      <c r="I1664" s="16">
        <f t="shared" si="61"/>
        <v>1377600</v>
      </c>
    </row>
    <row r="1665" spans="4:9" ht="18.600000000000001" customHeight="1" x14ac:dyDescent="0.3">
      <c r="D1665" s="67" t="s">
        <v>2536</v>
      </c>
      <c r="E1665" s="14">
        <v>9</v>
      </c>
      <c r="F1665" s="15" t="s">
        <v>2537</v>
      </c>
      <c r="G1665" s="16">
        <v>409500</v>
      </c>
      <c r="H1665" s="16">
        <v>501600</v>
      </c>
      <c r="I1665" s="16">
        <f t="shared" si="61"/>
        <v>911100</v>
      </c>
    </row>
    <row r="1666" spans="4:9" x14ac:dyDescent="0.3">
      <c r="D1666" s="67" t="s">
        <v>2538</v>
      </c>
      <c r="E1666" s="14">
        <v>8</v>
      </c>
      <c r="F1666" s="15" t="s">
        <v>2539</v>
      </c>
      <c r="G1666" s="16">
        <v>363800</v>
      </c>
      <c r="H1666" s="16">
        <v>429400</v>
      </c>
      <c r="I1666" s="16">
        <f t="shared" si="61"/>
        <v>793200</v>
      </c>
    </row>
    <row r="1667" spans="4:9" x14ac:dyDescent="0.3">
      <c r="D1667" s="67" t="s">
        <v>2540</v>
      </c>
      <c r="E1667" s="14">
        <v>11</v>
      </c>
      <c r="F1667" s="15" t="s">
        <v>2541</v>
      </c>
      <c r="G1667" s="16">
        <v>682000</v>
      </c>
      <c r="H1667" s="16">
        <v>695600</v>
      </c>
      <c r="I1667" s="16">
        <f t="shared" si="61"/>
        <v>1377600</v>
      </c>
    </row>
    <row r="1668" spans="4:9" s="9" customFormat="1" ht="15.6" customHeight="1" x14ac:dyDescent="0.3">
      <c r="D1668" s="67" t="s">
        <v>2542</v>
      </c>
      <c r="E1668" s="14">
        <v>11</v>
      </c>
      <c r="F1668" s="15" t="s">
        <v>2543</v>
      </c>
      <c r="G1668" s="16">
        <v>682000</v>
      </c>
      <c r="H1668" s="16">
        <v>695600</v>
      </c>
      <c r="I1668" s="16">
        <f t="shared" si="61"/>
        <v>1377600</v>
      </c>
    </row>
    <row r="1669" spans="4:9" ht="19.2" customHeight="1" x14ac:dyDescent="0.3">
      <c r="D1669" s="67" t="s">
        <v>2544</v>
      </c>
      <c r="E1669" s="14">
        <v>10</v>
      </c>
      <c r="F1669" s="15" t="s">
        <v>2545</v>
      </c>
      <c r="G1669" s="16">
        <v>454800</v>
      </c>
      <c r="H1669" s="16">
        <v>565500</v>
      </c>
      <c r="I1669" s="16">
        <f t="shared" si="61"/>
        <v>1020300</v>
      </c>
    </row>
    <row r="1670" spans="4:9" ht="19.2" customHeight="1" x14ac:dyDescent="0.3">
      <c r="D1670" s="67" t="s">
        <v>2546</v>
      </c>
      <c r="E1670" s="14">
        <v>11</v>
      </c>
      <c r="F1670" s="15" t="s">
        <v>2547</v>
      </c>
      <c r="G1670" s="16">
        <v>840900</v>
      </c>
      <c r="H1670" s="16">
        <v>695600</v>
      </c>
      <c r="I1670" s="16">
        <f t="shared" si="61"/>
        <v>1536500</v>
      </c>
    </row>
    <row r="1671" spans="4:9" ht="19.2" customHeight="1" x14ac:dyDescent="0.3">
      <c r="D1671" s="67" t="s">
        <v>2548</v>
      </c>
      <c r="E1671" s="14">
        <v>9</v>
      </c>
      <c r="F1671" s="15" t="s">
        <v>2549</v>
      </c>
      <c r="G1671" s="16">
        <v>352600</v>
      </c>
      <c r="H1671" s="16">
        <v>501600</v>
      </c>
      <c r="I1671" s="16">
        <f t="shared" si="61"/>
        <v>854200</v>
      </c>
    </row>
    <row r="1672" spans="4:9" ht="19.2" customHeight="1" x14ac:dyDescent="0.3">
      <c r="D1672" s="67" t="s">
        <v>2550</v>
      </c>
      <c r="E1672" s="14">
        <v>10</v>
      </c>
      <c r="F1672" s="15" t="s">
        <v>2551</v>
      </c>
      <c r="G1672" s="16">
        <v>454800</v>
      </c>
      <c r="H1672" s="16">
        <v>565500</v>
      </c>
      <c r="I1672" s="16">
        <f t="shared" si="61"/>
        <v>1020300</v>
      </c>
    </row>
    <row r="1673" spans="4:9" ht="19.2" customHeight="1" x14ac:dyDescent="0.3">
      <c r="D1673" s="67" t="s">
        <v>2552</v>
      </c>
      <c r="E1673" s="14">
        <v>10</v>
      </c>
      <c r="F1673" s="15" t="s">
        <v>2553</v>
      </c>
      <c r="G1673" s="16">
        <v>591200</v>
      </c>
      <c r="H1673" s="16">
        <v>565500</v>
      </c>
      <c r="I1673" s="16">
        <f t="shared" si="61"/>
        <v>1156700</v>
      </c>
    </row>
    <row r="1674" spans="4:9" ht="19.2" customHeight="1" x14ac:dyDescent="0.3">
      <c r="F1674" s="49"/>
      <c r="H1674" s="1"/>
      <c r="I1674" s="5"/>
    </row>
    <row r="1675" spans="4:9" ht="19.2" customHeight="1" x14ac:dyDescent="0.3">
      <c r="D1675" s="62" t="s">
        <v>2554</v>
      </c>
      <c r="H1675" s="1"/>
      <c r="I1675" s="5"/>
    </row>
    <row r="1676" spans="4:9" ht="19.2" customHeight="1" x14ac:dyDescent="0.3">
      <c r="D1676" s="10" t="s">
        <v>1</v>
      </c>
      <c r="E1676" s="10" t="s">
        <v>2</v>
      </c>
      <c r="F1676" s="78" t="s">
        <v>3</v>
      </c>
      <c r="G1676" s="11" t="s">
        <v>4</v>
      </c>
      <c r="H1676" s="11" t="s">
        <v>5</v>
      </c>
      <c r="I1676" s="12" t="s">
        <v>6</v>
      </c>
    </row>
    <row r="1677" spans="4:9" ht="19.2" customHeight="1" x14ac:dyDescent="0.3">
      <c r="D1677" s="67" t="s">
        <v>2555</v>
      </c>
      <c r="E1677" s="14">
        <v>6</v>
      </c>
      <c r="F1677" s="15" t="s">
        <v>2556</v>
      </c>
      <c r="G1677" s="16">
        <v>273100</v>
      </c>
      <c r="H1677" s="16">
        <v>217800</v>
      </c>
      <c r="I1677" s="16">
        <f>SUM(G1677:H1677)</f>
        <v>490900</v>
      </c>
    </row>
    <row r="1678" spans="4:9" ht="19.2" customHeight="1" x14ac:dyDescent="0.3">
      <c r="D1678" s="67" t="s">
        <v>2557</v>
      </c>
      <c r="E1678" s="14">
        <v>9</v>
      </c>
      <c r="F1678" s="15" t="s">
        <v>2558</v>
      </c>
      <c r="G1678" s="16">
        <v>421100</v>
      </c>
      <c r="H1678" s="16">
        <v>501600</v>
      </c>
      <c r="I1678" s="16">
        <f>SUM(G1678:H1678)</f>
        <v>922700</v>
      </c>
    </row>
    <row r="1679" spans="4:9" ht="19.2" customHeight="1" x14ac:dyDescent="0.3">
      <c r="D1679" s="67" t="s">
        <v>2559</v>
      </c>
      <c r="E1679" s="14">
        <v>6</v>
      </c>
      <c r="F1679" s="15" t="s">
        <v>2560</v>
      </c>
      <c r="G1679" s="16">
        <v>273100</v>
      </c>
      <c r="H1679" s="16">
        <v>217800</v>
      </c>
      <c r="I1679" s="16">
        <f>SUM(G1679:H1679)</f>
        <v>490900</v>
      </c>
    </row>
    <row r="1680" spans="4:9" ht="19.2" customHeight="1" x14ac:dyDescent="0.3">
      <c r="F1680" s="49"/>
      <c r="H1680" s="1"/>
      <c r="I1680" s="5"/>
    </row>
    <row r="1681" spans="1:9" x14ac:dyDescent="0.3">
      <c r="A1681" s="9"/>
      <c r="B1681" s="9"/>
      <c r="D1681" s="62" t="s">
        <v>2561</v>
      </c>
      <c r="H1681" s="1"/>
      <c r="I1681" s="5"/>
    </row>
    <row r="1682" spans="1:9" ht="15" x14ac:dyDescent="0.3">
      <c r="D1682" s="10" t="s">
        <v>1</v>
      </c>
      <c r="E1682" s="10" t="s">
        <v>2</v>
      </c>
      <c r="F1682" s="78" t="s">
        <v>3</v>
      </c>
      <c r="G1682" s="11" t="s">
        <v>4</v>
      </c>
      <c r="H1682" s="11" t="s">
        <v>5</v>
      </c>
      <c r="I1682" s="12" t="s">
        <v>6</v>
      </c>
    </row>
    <row r="1683" spans="1:9" s="9" customFormat="1" ht="15.6" customHeight="1" x14ac:dyDescent="0.3">
      <c r="A1683" s="1"/>
      <c r="B1683" s="1"/>
      <c r="D1683" s="67" t="s">
        <v>2562</v>
      </c>
      <c r="E1683" s="14">
        <v>9</v>
      </c>
      <c r="F1683" s="15" t="s">
        <v>2556</v>
      </c>
      <c r="G1683" s="16">
        <v>266600</v>
      </c>
      <c r="H1683" s="16">
        <v>501600</v>
      </c>
      <c r="I1683" s="16">
        <f>SUM(G1683:H1683)</f>
        <v>768200</v>
      </c>
    </row>
    <row r="1684" spans="1:9" ht="19.2" customHeight="1" x14ac:dyDescent="0.3">
      <c r="D1684" s="67" t="s">
        <v>2563</v>
      </c>
      <c r="E1684" s="14">
        <v>9</v>
      </c>
      <c r="F1684" s="15" t="s">
        <v>2558</v>
      </c>
      <c r="G1684" s="16">
        <v>421100</v>
      </c>
      <c r="H1684" s="16">
        <v>501600</v>
      </c>
      <c r="I1684" s="16">
        <f>SUM(G1684:H1684)</f>
        <v>922700</v>
      </c>
    </row>
    <row r="1685" spans="1:9" ht="19.2" customHeight="1" x14ac:dyDescent="0.3">
      <c r="F1685" s="49"/>
      <c r="H1685" s="1"/>
      <c r="I1685" s="5"/>
    </row>
    <row r="1686" spans="1:9" ht="19.2" customHeight="1" x14ac:dyDescent="0.3">
      <c r="D1686" s="62" t="s">
        <v>2564</v>
      </c>
      <c r="H1686" s="1"/>
      <c r="I1686" s="5"/>
    </row>
    <row r="1687" spans="1:9" ht="15" x14ac:dyDescent="0.3">
      <c r="A1687" s="9"/>
      <c r="B1687" s="9"/>
      <c r="D1687" s="10" t="s">
        <v>1</v>
      </c>
      <c r="E1687" s="10" t="s">
        <v>2</v>
      </c>
      <c r="F1687" s="78" t="s">
        <v>3</v>
      </c>
      <c r="G1687" s="11" t="s">
        <v>4</v>
      </c>
      <c r="H1687" s="11" t="s">
        <v>5</v>
      </c>
      <c r="I1687" s="12" t="s">
        <v>6</v>
      </c>
    </row>
    <row r="1688" spans="1:9" x14ac:dyDescent="0.3">
      <c r="D1688" s="67" t="s">
        <v>2565</v>
      </c>
      <c r="E1688" s="14">
        <v>8</v>
      </c>
      <c r="F1688" s="15" t="s">
        <v>2556</v>
      </c>
      <c r="G1688" s="16">
        <v>266600</v>
      </c>
      <c r="H1688" s="16">
        <v>429400</v>
      </c>
      <c r="I1688" s="16">
        <f t="shared" ref="I1688:I1700" si="62">SUM(G1688:H1688)</f>
        <v>696000</v>
      </c>
    </row>
    <row r="1689" spans="1:9" s="9" customFormat="1" ht="15.6" customHeight="1" x14ac:dyDescent="0.3">
      <c r="A1689" s="1"/>
      <c r="B1689" s="1"/>
      <c r="D1689" s="67" t="s">
        <v>2566</v>
      </c>
      <c r="E1689" s="14">
        <v>8</v>
      </c>
      <c r="F1689" s="15" t="s">
        <v>2558</v>
      </c>
      <c r="G1689" s="16">
        <v>421100</v>
      </c>
      <c r="H1689" s="16">
        <v>429400</v>
      </c>
      <c r="I1689" s="16">
        <f t="shared" si="62"/>
        <v>850500</v>
      </c>
    </row>
    <row r="1690" spans="1:9" ht="19.2" customHeight="1" x14ac:dyDescent="0.3">
      <c r="D1690" s="67" t="s">
        <v>2567</v>
      </c>
      <c r="E1690" s="14">
        <v>8</v>
      </c>
      <c r="F1690" s="15" t="s">
        <v>2568</v>
      </c>
      <c r="G1690" s="16">
        <v>511900</v>
      </c>
      <c r="H1690" s="16">
        <v>429400</v>
      </c>
      <c r="I1690" s="16">
        <f t="shared" si="62"/>
        <v>941300</v>
      </c>
    </row>
    <row r="1691" spans="1:9" ht="19.2" customHeight="1" x14ac:dyDescent="0.3">
      <c r="D1691" s="67" t="s">
        <v>2569</v>
      </c>
      <c r="E1691" s="14">
        <v>12</v>
      </c>
      <c r="F1691" s="15" t="s">
        <v>2570</v>
      </c>
      <c r="G1691" s="16">
        <v>693500</v>
      </c>
      <c r="H1691" s="16">
        <v>830000</v>
      </c>
      <c r="I1691" s="16">
        <f t="shared" si="62"/>
        <v>1523500</v>
      </c>
    </row>
    <row r="1692" spans="1:9" ht="30" x14ac:dyDescent="0.3">
      <c r="D1692" s="67" t="s">
        <v>2571</v>
      </c>
      <c r="E1692" s="14">
        <v>12</v>
      </c>
      <c r="F1692" s="15" t="s">
        <v>2572</v>
      </c>
      <c r="G1692" s="16">
        <v>909400</v>
      </c>
      <c r="H1692" s="16">
        <v>830000</v>
      </c>
      <c r="I1692" s="16">
        <f t="shared" si="62"/>
        <v>1739400</v>
      </c>
    </row>
    <row r="1693" spans="1:9" ht="30" x14ac:dyDescent="0.3">
      <c r="D1693" s="67" t="s">
        <v>2573</v>
      </c>
      <c r="E1693" s="14">
        <v>12</v>
      </c>
      <c r="F1693" s="15" t="s">
        <v>2574</v>
      </c>
      <c r="G1693" s="16">
        <v>705300</v>
      </c>
      <c r="H1693" s="16">
        <v>830000</v>
      </c>
      <c r="I1693" s="16">
        <f t="shared" si="62"/>
        <v>1535300</v>
      </c>
    </row>
    <row r="1694" spans="1:9" s="9" customFormat="1" ht="15.6" customHeight="1" x14ac:dyDescent="0.3">
      <c r="D1694" s="67" t="s">
        <v>2575</v>
      </c>
      <c r="E1694" s="14">
        <v>12</v>
      </c>
      <c r="F1694" s="15" t="s">
        <v>2576</v>
      </c>
      <c r="G1694" s="16">
        <v>795900</v>
      </c>
      <c r="H1694" s="16">
        <v>830000</v>
      </c>
      <c r="I1694" s="16">
        <f t="shared" si="62"/>
        <v>1625900</v>
      </c>
    </row>
    <row r="1695" spans="1:9" s="9" customFormat="1" ht="15.6" customHeight="1" x14ac:dyDescent="0.3">
      <c r="A1695" s="1"/>
      <c r="B1695" s="1"/>
      <c r="D1695" s="67" t="s">
        <v>2577</v>
      </c>
      <c r="E1695" s="14">
        <v>8</v>
      </c>
      <c r="F1695" s="15" t="s">
        <v>2578</v>
      </c>
      <c r="G1695" s="16">
        <v>266600</v>
      </c>
      <c r="H1695" s="16">
        <v>429400</v>
      </c>
      <c r="I1695" s="16">
        <f t="shared" si="62"/>
        <v>696000</v>
      </c>
    </row>
    <row r="1696" spans="1:9" ht="33.75" customHeight="1" x14ac:dyDescent="0.3">
      <c r="D1696" s="67" t="s">
        <v>2579</v>
      </c>
      <c r="E1696" s="14">
        <v>11</v>
      </c>
      <c r="F1696" s="15" t="s">
        <v>2580</v>
      </c>
      <c r="G1696" s="16">
        <v>568000</v>
      </c>
      <c r="H1696" s="16">
        <v>695600</v>
      </c>
      <c r="I1696" s="16">
        <f t="shared" si="62"/>
        <v>1263600</v>
      </c>
    </row>
    <row r="1697" spans="1:9" ht="19.5" customHeight="1" x14ac:dyDescent="0.3">
      <c r="D1697" s="67" t="s">
        <v>2581</v>
      </c>
      <c r="E1697" s="14">
        <v>9</v>
      </c>
      <c r="F1697" s="15" t="s">
        <v>2582</v>
      </c>
      <c r="G1697" s="16">
        <v>568300</v>
      </c>
      <c r="H1697" s="16">
        <v>501600</v>
      </c>
      <c r="I1697" s="16">
        <f t="shared" si="62"/>
        <v>1069900</v>
      </c>
    </row>
    <row r="1698" spans="1:9" ht="19.2" customHeight="1" x14ac:dyDescent="0.3">
      <c r="D1698" s="67" t="s">
        <v>2583</v>
      </c>
      <c r="E1698" s="14">
        <v>11</v>
      </c>
      <c r="F1698" s="15" t="s">
        <v>2584</v>
      </c>
      <c r="G1698" s="16">
        <v>682000</v>
      </c>
      <c r="H1698" s="16">
        <v>695600</v>
      </c>
      <c r="I1698" s="16">
        <f t="shared" si="62"/>
        <v>1377600</v>
      </c>
    </row>
    <row r="1699" spans="1:9" ht="18" customHeight="1" x14ac:dyDescent="0.3">
      <c r="D1699" s="67" t="s">
        <v>2585</v>
      </c>
      <c r="E1699" s="14">
        <v>8</v>
      </c>
      <c r="F1699" s="15" t="s">
        <v>2586</v>
      </c>
      <c r="G1699" s="16">
        <v>480200</v>
      </c>
      <c r="H1699" s="16">
        <v>429400</v>
      </c>
      <c r="I1699" s="16">
        <f t="shared" si="62"/>
        <v>909600</v>
      </c>
    </row>
    <row r="1700" spans="1:9" ht="23.25" customHeight="1" x14ac:dyDescent="0.3">
      <c r="D1700" s="67" t="s">
        <v>2587</v>
      </c>
      <c r="E1700" s="14">
        <v>10</v>
      </c>
      <c r="F1700" s="15" t="s">
        <v>2588</v>
      </c>
      <c r="G1700" s="16">
        <v>367700</v>
      </c>
      <c r="H1700" s="16">
        <v>590400</v>
      </c>
      <c r="I1700" s="16">
        <f t="shared" si="62"/>
        <v>958100</v>
      </c>
    </row>
    <row r="1701" spans="1:9" ht="17.25" customHeight="1" x14ac:dyDescent="0.3">
      <c r="F1701" s="49"/>
      <c r="H1701" s="1"/>
      <c r="I1701" s="5"/>
    </row>
    <row r="1702" spans="1:9" ht="19.2" customHeight="1" x14ac:dyDescent="0.3">
      <c r="A1702" s="9"/>
      <c r="B1702" s="9"/>
      <c r="D1702" s="62" t="s">
        <v>2589</v>
      </c>
      <c r="H1702" s="1"/>
      <c r="I1702" s="5"/>
    </row>
    <row r="1703" spans="1:9" x14ac:dyDescent="0.3">
      <c r="D1703" s="62" t="s">
        <v>2590</v>
      </c>
      <c r="H1703" s="1"/>
      <c r="I1703" s="5"/>
    </row>
    <row r="1704" spans="1:9" ht="19.2" customHeight="1" x14ac:dyDescent="0.3">
      <c r="D1704" s="62" t="s">
        <v>2591</v>
      </c>
      <c r="H1704" s="1"/>
      <c r="I1704" s="5"/>
    </row>
    <row r="1705" spans="1:9" ht="19.2" customHeight="1" x14ac:dyDescent="0.3">
      <c r="D1705" s="10" t="s">
        <v>1</v>
      </c>
      <c r="E1705" s="10" t="s">
        <v>2</v>
      </c>
      <c r="F1705" s="78" t="s">
        <v>3</v>
      </c>
      <c r="G1705" s="11" t="s">
        <v>4</v>
      </c>
      <c r="H1705" s="11" t="s">
        <v>5</v>
      </c>
      <c r="I1705" s="12" t="s">
        <v>6</v>
      </c>
    </row>
    <row r="1706" spans="1:9" ht="19.2" customHeight="1" x14ac:dyDescent="0.3">
      <c r="D1706" s="67" t="s">
        <v>2592</v>
      </c>
      <c r="E1706" s="14"/>
      <c r="F1706" s="15" t="s">
        <v>2593</v>
      </c>
      <c r="G1706" s="16">
        <v>96500</v>
      </c>
      <c r="H1706" s="16"/>
      <c r="I1706" s="16">
        <f t="shared" ref="I1706:I1711" si="63">SUM(G1706:H1706)</f>
        <v>96500</v>
      </c>
    </row>
    <row r="1707" spans="1:9" ht="19.2" customHeight="1" x14ac:dyDescent="0.3">
      <c r="D1707" s="67" t="s">
        <v>2594</v>
      </c>
      <c r="E1707" s="14"/>
      <c r="F1707" s="15" t="s">
        <v>2595</v>
      </c>
      <c r="G1707" s="16">
        <v>19900</v>
      </c>
      <c r="H1707" s="16"/>
      <c r="I1707" s="16">
        <f t="shared" si="63"/>
        <v>19900</v>
      </c>
    </row>
    <row r="1708" spans="1:9" x14ac:dyDescent="0.3">
      <c r="D1708" s="13" t="s">
        <v>2596</v>
      </c>
      <c r="E1708" s="14"/>
      <c r="F1708" s="15" t="s">
        <v>2597</v>
      </c>
      <c r="G1708" s="16">
        <v>28300</v>
      </c>
      <c r="H1708" s="16"/>
      <c r="I1708" s="16">
        <f t="shared" si="63"/>
        <v>28300</v>
      </c>
    </row>
    <row r="1709" spans="1:9" x14ac:dyDescent="0.3">
      <c r="D1709" s="67" t="s">
        <v>2598</v>
      </c>
      <c r="E1709" s="14"/>
      <c r="F1709" s="15" t="s">
        <v>2599</v>
      </c>
      <c r="G1709" s="16">
        <v>29500</v>
      </c>
      <c r="H1709" s="16"/>
      <c r="I1709" s="16">
        <f t="shared" si="63"/>
        <v>29500</v>
      </c>
    </row>
    <row r="1710" spans="1:9" ht="45" x14ac:dyDescent="0.3">
      <c r="D1710" s="67" t="s">
        <v>2600</v>
      </c>
      <c r="E1710" s="14"/>
      <c r="F1710" s="15" t="s">
        <v>2601</v>
      </c>
      <c r="G1710" s="16">
        <v>31400</v>
      </c>
      <c r="H1710" s="16"/>
      <c r="I1710" s="16">
        <f t="shared" si="63"/>
        <v>31400</v>
      </c>
    </row>
    <row r="1711" spans="1:9" x14ac:dyDescent="0.3">
      <c r="D1711" s="67" t="s">
        <v>2602</v>
      </c>
      <c r="E1711" s="14"/>
      <c r="F1711" s="15" t="s">
        <v>2603</v>
      </c>
      <c r="G1711" s="16">
        <v>31400</v>
      </c>
      <c r="H1711" s="16"/>
      <c r="I1711" s="16">
        <f t="shared" si="63"/>
        <v>31400</v>
      </c>
    </row>
    <row r="1712" spans="1:9" ht="44.4" customHeight="1" x14ac:dyDescent="0.3">
      <c r="F1712" s="49"/>
      <c r="H1712" s="1"/>
      <c r="I1712" s="5"/>
    </row>
    <row r="1713" spans="1:9" s="9" customFormat="1" ht="15.6" customHeight="1" x14ac:dyDescent="0.3">
      <c r="A1713" s="1"/>
      <c r="B1713" s="1"/>
      <c r="D1713" s="62" t="s">
        <v>2604</v>
      </c>
      <c r="E1713" s="3"/>
      <c r="F1713" s="4"/>
      <c r="G1713" s="5"/>
      <c r="I1713" s="5"/>
    </row>
    <row r="1714" spans="1:9" ht="15" customHeight="1" x14ac:dyDescent="0.3">
      <c r="D1714" s="10" t="s">
        <v>1</v>
      </c>
      <c r="E1714" s="10" t="s">
        <v>2</v>
      </c>
      <c r="F1714" s="78" t="s">
        <v>3</v>
      </c>
      <c r="G1714" s="11" t="s">
        <v>4</v>
      </c>
      <c r="H1714" s="11" t="s">
        <v>5</v>
      </c>
      <c r="I1714" s="12" t="s">
        <v>6</v>
      </c>
    </row>
    <row r="1715" spans="1:9" ht="19.2" customHeight="1" x14ac:dyDescent="0.3">
      <c r="D1715" s="71" t="s">
        <v>2605</v>
      </c>
      <c r="E1715" s="58"/>
      <c r="F1715" s="111" t="s">
        <v>2606</v>
      </c>
      <c r="G1715" s="16">
        <v>28300</v>
      </c>
      <c r="H1715" s="16"/>
      <c r="I1715" s="16">
        <f t="shared" ref="I1715:I1729" si="64">SUM(G1715:H1715)</f>
        <v>28300</v>
      </c>
    </row>
    <row r="1716" spans="1:9" ht="18.75" customHeight="1" x14ac:dyDescent="0.3">
      <c r="A1716" s="9"/>
      <c r="B1716" s="9"/>
      <c r="D1716" s="13" t="s">
        <v>2607</v>
      </c>
      <c r="E1716" s="14"/>
      <c r="F1716" s="15" t="s">
        <v>2608</v>
      </c>
      <c r="G1716" s="16">
        <v>11700</v>
      </c>
      <c r="H1716" s="16"/>
      <c r="I1716" s="16">
        <f t="shared" si="64"/>
        <v>11700</v>
      </c>
    </row>
    <row r="1717" spans="1:9" ht="19.2" customHeight="1" x14ac:dyDescent="0.3">
      <c r="D1717" s="13" t="s">
        <v>2609</v>
      </c>
      <c r="E1717" s="14"/>
      <c r="F1717" s="15" t="s">
        <v>2610</v>
      </c>
      <c r="G1717" s="16">
        <v>19900</v>
      </c>
      <c r="H1717" s="16"/>
      <c r="I1717" s="16">
        <f t="shared" si="64"/>
        <v>19900</v>
      </c>
    </row>
    <row r="1718" spans="1:9" x14ac:dyDescent="0.3">
      <c r="D1718" s="13" t="s">
        <v>2611</v>
      </c>
      <c r="E1718" s="14"/>
      <c r="F1718" s="15" t="s">
        <v>2612</v>
      </c>
      <c r="G1718" s="16">
        <v>28300</v>
      </c>
      <c r="H1718" s="16"/>
      <c r="I1718" s="16">
        <f t="shared" si="64"/>
        <v>28300</v>
      </c>
    </row>
    <row r="1719" spans="1:9" x14ac:dyDescent="0.3">
      <c r="D1719" s="13" t="s">
        <v>2613</v>
      </c>
      <c r="E1719" s="14"/>
      <c r="F1719" s="15" t="s">
        <v>2614</v>
      </c>
      <c r="G1719" s="16">
        <v>27300</v>
      </c>
      <c r="H1719" s="16"/>
      <c r="I1719" s="16">
        <f t="shared" si="64"/>
        <v>27300</v>
      </c>
    </row>
    <row r="1720" spans="1:9" x14ac:dyDescent="0.3">
      <c r="D1720" s="13" t="s">
        <v>2615</v>
      </c>
      <c r="E1720" s="14"/>
      <c r="F1720" s="15" t="s">
        <v>2593</v>
      </c>
      <c r="G1720" s="16">
        <v>16100</v>
      </c>
      <c r="H1720" s="16"/>
      <c r="I1720" s="16">
        <f t="shared" si="64"/>
        <v>16100</v>
      </c>
    </row>
    <row r="1721" spans="1:9" s="9" customFormat="1" ht="15.6" customHeight="1" x14ac:dyDescent="0.3">
      <c r="A1721" s="1"/>
      <c r="B1721" s="1"/>
      <c r="D1721" s="13" t="s">
        <v>2616</v>
      </c>
      <c r="E1721" s="14"/>
      <c r="F1721" s="15" t="s">
        <v>2617</v>
      </c>
      <c r="G1721" s="16">
        <v>23700</v>
      </c>
      <c r="H1721" s="16"/>
      <c r="I1721" s="16">
        <f t="shared" si="64"/>
        <v>23700</v>
      </c>
    </row>
    <row r="1722" spans="1:9" s="9" customFormat="1" ht="15.6" customHeight="1" x14ac:dyDescent="0.3">
      <c r="A1722" s="1"/>
      <c r="B1722" s="1"/>
      <c r="D1722" s="13" t="s">
        <v>2618</v>
      </c>
      <c r="E1722" s="14"/>
      <c r="F1722" s="15" t="s">
        <v>2619</v>
      </c>
      <c r="G1722" s="16">
        <v>19900</v>
      </c>
      <c r="H1722" s="16"/>
      <c r="I1722" s="16">
        <f t="shared" si="64"/>
        <v>19900</v>
      </c>
    </row>
    <row r="1723" spans="1:9" ht="19.2" customHeight="1" x14ac:dyDescent="0.3">
      <c r="D1723" s="13" t="s">
        <v>2620</v>
      </c>
      <c r="E1723" s="14"/>
      <c r="F1723" s="15" t="s">
        <v>2621</v>
      </c>
      <c r="G1723" s="16">
        <v>8500</v>
      </c>
      <c r="H1723" s="16"/>
      <c r="I1723" s="16">
        <f t="shared" si="64"/>
        <v>8500</v>
      </c>
    </row>
    <row r="1724" spans="1:9" ht="19.2" customHeight="1" x14ac:dyDescent="0.3">
      <c r="D1724" s="13" t="s">
        <v>2622</v>
      </c>
      <c r="E1724" s="14"/>
      <c r="F1724" s="15" t="s">
        <v>2623</v>
      </c>
      <c r="G1724" s="16">
        <v>25200</v>
      </c>
      <c r="H1724" s="16"/>
      <c r="I1724" s="16">
        <f t="shared" si="64"/>
        <v>25200</v>
      </c>
    </row>
    <row r="1725" spans="1:9" ht="19.2" customHeight="1" x14ac:dyDescent="0.3">
      <c r="D1725" s="13" t="s">
        <v>2624</v>
      </c>
      <c r="E1725" s="14"/>
      <c r="F1725" s="15" t="s">
        <v>2625</v>
      </c>
      <c r="G1725" s="16">
        <v>10300</v>
      </c>
      <c r="H1725" s="16"/>
      <c r="I1725" s="16">
        <f t="shared" si="64"/>
        <v>10300</v>
      </c>
    </row>
    <row r="1726" spans="1:9" ht="19.2" customHeight="1" x14ac:dyDescent="0.3">
      <c r="D1726" s="13" t="s">
        <v>2626</v>
      </c>
      <c r="E1726" s="14"/>
      <c r="F1726" s="15" t="s">
        <v>2627</v>
      </c>
      <c r="G1726" s="16">
        <v>38900</v>
      </c>
      <c r="H1726" s="16"/>
      <c r="I1726" s="16">
        <f t="shared" si="64"/>
        <v>38900</v>
      </c>
    </row>
    <row r="1727" spans="1:9" ht="19.2" customHeight="1" x14ac:dyDescent="0.3">
      <c r="D1727" s="13" t="s">
        <v>2628</v>
      </c>
      <c r="E1727" s="14"/>
      <c r="F1727" s="15" t="s">
        <v>2629</v>
      </c>
      <c r="G1727" s="16">
        <v>11700</v>
      </c>
      <c r="H1727" s="16"/>
      <c r="I1727" s="16">
        <f t="shared" si="64"/>
        <v>11700</v>
      </c>
    </row>
    <row r="1728" spans="1:9" ht="48.75" customHeight="1" x14ac:dyDescent="0.3">
      <c r="D1728" s="13" t="s">
        <v>2630</v>
      </c>
      <c r="E1728" s="14"/>
      <c r="F1728" s="15" t="s">
        <v>2631</v>
      </c>
      <c r="G1728" s="16">
        <v>65500</v>
      </c>
      <c r="H1728" s="16"/>
      <c r="I1728" s="16">
        <f t="shared" si="64"/>
        <v>65500</v>
      </c>
    </row>
    <row r="1729" spans="1:9" ht="19.2" customHeight="1" x14ac:dyDescent="0.3">
      <c r="D1729" s="13" t="s">
        <v>2632</v>
      </c>
      <c r="E1729" s="14"/>
      <c r="F1729" s="15" t="s">
        <v>2633</v>
      </c>
      <c r="G1729" s="16">
        <v>39500</v>
      </c>
      <c r="H1729" s="16"/>
      <c r="I1729" s="16">
        <f t="shared" si="64"/>
        <v>39500</v>
      </c>
    </row>
    <row r="1730" spans="1:9" ht="19.2" customHeight="1" x14ac:dyDescent="0.3">
      <c r="F1730" s="49"/>
      <c r="H1730" s="1"/>
      <c r="I1730" s="5"/>
    </row>
    <row r="1731" spans="1:9" ht="29.25" customHeight="1" x14ac:dyDescent="0.3">
      <c r="A1731" s="9"/>
      <c r="B1731" s="9"/>
      <c r="D1731" s="62" t="s">
        <v>2634</v>
      </c>
      <c r="H1731" s="1"/>
      <c r="I1731" s="5"/>
    </row>
    <row r="1732" spans="1:9" ht="19.2" customHeight="1" x14ac:dyDescent="0.3">
      <c r="D1732" s="62" t="s">
        <v>2635</v>
      </c>
      <c r="H1732" s="1"/>
      <c r="I1732" s="5"/>
    </row>
    <row r="1733" spans="1:9" ht="19.2" customHeight="1" x14ac:dyDescent="0.3">
      <c r="D1733" s="10" t="s">
        <v>1</v>
      </c>
      <c r="E1733" s="10" t="s">
        <v>2</v>
      </c>
      <c r="F1733" s="78" t="s">
        <v>3</v>
      </c>
      <c r="G1733" s="11" t="s">
        <v>4</v>
      </c>
      <c r="H1733" s="11" t="s">
        <v>5</v>
      </c>
      <c r="I1733" s="12" t="s">
        <v>6</v>
      </c>
    </row>
    <row r="1734" spans="1:9" ht="19.2" customHeight="1" x14ac:dyDescent="0.3">
      <c r="D1734" s="67" t="s">
        <v>2636</v>
      </c>
      <c r="E1734" s="14">
        <v>3</v>
      </c>
      <c r="F1734" s="15" t="s">
        <v>2637</v>
      </c>
      <c r="G1734" s="16">
        <v>69500</v>
      </c>
      <c r="H1734" s="16">
        <v>72800</v>
      </c>
      <c r="I1734" s="16">
        <f>SUM(G1734:H1734)</f>
        <v>142300</v>
      </c>
    </row>
    <row r="1735" spans="1:9" ht="14.25" customHeight="1" x14ac:dyDescent="0.3">
      <c r="D1735" s="67" t="s">
        <v>2638</v>
      </c>
      <c r="E1735" s="14">
        <v>2</v>
      </c>
      <c r="F1735" s="15" t="s">
        <v>2639</v>
      </c>
      <c r="G1735" s="16">
        <v>28300</v>
      </c>
      <c r="H1735" s="16">
        <v>58700</v>
      </c>
      <c r="I1735" s="16">
        <f>SUM(G1735:H1735)</f>
        <v>87000</v>
      </c>
    </row>
    <row r="1736" spans="1:9" ht="20.25" customHeight="1" x14ac:dyDescent="0.3">
      <c r="D1736" s="67" t="s">
        <v>2640</v>
      </c>
      <c r="E1736" s="14">
        <v>3</v>
      </c>
      <c r="F1736" s="15" t="s">
        <v>2641</v>
      </c>
      <c r="G1736" s="16">
        <v>69500</v>
      </c>
      <c r="H1736" s="16">
        <v>72800</v>
      </c>
      <c r="I1736" s="16">
        <f>SUM(G1736:H1736)</f>
        <v>142300</v>
      </c>
    </row>
    <row r="1737" spans="1:9" x14ac:dyDescent="0.3">
      <c r="A1737" s="9"/>
      <c r="B1737" s="9"/>
      <c r="D1737" s="67" t="s">
        <v>2642</v>
      </c>
      <c r="E1737" s="14">
        <v>3</v>
      </c>
      <c r="F1737" s="15" t="s">
        <v>2643</v>
      </c>
      <c r="G1737" s="16">
        <v>38900</v>
      </c>
      <c r="H1737" s="16">
        <v>72800</v>
      </c>
      <c r="I1737" s="16">
        <f>SUM(G1737:H1737)</f>
        <v>111700</v>
      </c>
    </row>
    <row r="1738" spans="1:9" x14ac:dyDescent="0.3">
      <c r="F1738" s="49"/>
      <c r="H1738" s="1"/>
      <c r="I1738" s="5"/>
    </row>
    <row r="1739" spans="1:9" x14ac:dyDescent="0.3">
      <c r="D1739" s="62" t="s">
        <v>2644</v>
      </c>
      <c r="H1739" s="1"/>
      <c r="I1739" s="5"/>
    </row>
    <row r="1740" spans="1:9" s="9" customFormat="1" ht="15.6" customHeight="1" x14ac:dyDescent="0.3">
      <c r="A1740" s="1"/>
      <c r="B1740" s="1"/>
      <c r="D1740" s="10" t="s">
        <v>1</v>
      </c>
      <c r="E1740" s="10" t="s">
        <v>2</v>
      </c>
      <c r="F1740" s="78" t="s">
        <v>3</v>
      </c>
      <c r="G1740" s="11" t="s">
        <v>4</v>
      </c>
      <c r="H1740" s="11" t="s">
        <v>5</v>
      </c>
      <c r="I1740" s="12" t="s">
        <v>6</v>
      </c>
    </row>
    <row r="1741" spans="1:9" ht="33.75" customHeight="1" x14ac:dyDescent="0.3">
      <c r="D1741" s="13" t="s">
        <v>2645</v>
      </c>
      <c r="E1741" s="14"/>
      <c r="F1741" s="15" t="s">
        <v>2646</v>
      </c>
      <c r="G1741" s="16">
        <v>8500</v>
      </c>
      <c r="H1741" s="16"/>
      <c r="I1741" s="16">
        <f>SUM(G1741:H1741)</f>
        <v>8500</v>
      </c>
    </row>
    <row r="1742" spans="1:9" ht="34.5" customHeight="1" x14ac:dyDescent="0.3">
      <c r="A1742" s="9"/>
      <c r="B1742" s="9"/>
      <c r="D1742" s="13" t="s">
        <v>2647</v>
      </c>
      <c r="E1742" s="14"/>
      <c r="F1742" s="15" t="s">
        <v>2648</v>
      </c>
      <c r="G1742" s="16">
        <v>6300</v>
      </c>
      <c r="H1742" s="16"/>
      <c r="I1742" s="16">
        <f>SUM(G1742:H1742)</f>
        <v>6300</v>
      </c>
    </row>
    <row r="1743" spans="1:9" ht="19.2" customHeight="1" x14ac:dyDescent="0.3">
      <c r="A1743" s="9"/>
      <c r="B1743" s="9"/>
      <c r="F1743" s="49"/>
      <c r="H1743" s="1"/>
      <c r="I1743" s="5"/>
    </row>
    <row r="1744" spans="1:9" ht="24" customHeight="1" x14ac:dyDescent="0.3">
      <c r="D1744" s="62" t="s">
        <v>2649</v>
      </c>
      <c r="H1744" s="1"/>
      <c r="I1744" s="5"/>
    </row>
    <row r="1745" spans="1:9" x14ac:dyDescent="0.3">
      <c r="D1745" s="62" t="s">
        <v>2650</v>
      </c>
      <c r="H1745" s="1"/>
      <c r="I1745" s="5"/>
    </row>
    <row r="1746" spans="1:9" ht="15" x14ac:dyDescent="0.3">
      <c r="D1746" s="10" t="s">
        <v>1</v>
      </c>
      <c r="E1746" s="10" t="s">
        <v>2</v>
      </c>
      <c r="F1746" s="78" t="s">
        <v>3</v>
      </c>
      <c r="G1746" s="11" t="s">
        <v>4</v>
      </c>
      <c r="H1746" s="11" t="s">
        <v>5</v>
      </c>
      <c r="I1746" s="12" t="s">
        <v>6</v>
      </c>
    </row>
    <row r="1747" spans="1:9" s="9" customFormat="1" ht="15.6" customHeight="1" x14ac:dyDescent="0.3">
      <c r="A1747" s="1"/>
      <c r="B1747" s="1"/>
      <c r="D1747" s="67" t="s">
        <v>2651</v>
      </c>
      <c r="E1747" s="14">
        <v>3</v>
      </c>
      <c r="F1747" s="15" t="s">
        <v>2652</v>
      </c>
      <c r="G1747" s="16">
        <v>23700</v>
      </c>
      <c r="H1747" s="16">
        <v>72800</v>
      </c>
      <c r="I1747" s="16">
        <f>SUM(G1747:H1747)</f>
        <v>96500</v>
      </c>
    </row>
    <row r="1748" spans="1:9" ht="30.6" customHeight="1" x14ac:dyDescent="0.3">
      <c r="D1748" s="13" t="s">
        <v>2653</v>
      </c>
      <c r="E1748" s="14"/>
      <c r="F1748" s="15" t="s">
        <v>2654</v>
      </c>
      <c r="G1748" s="16">
        <v>23700</v>
      </c>
      <c r="H1748" s="16"/>
      <c r="I1748" s="16">
        <f>SUM(G1748:H1748)</f>
        <v>23700</v>
      </c>
    </row>
    <row r="1749" spans="1:9" ht="30.6" customHeight="1" x14ac:dyDescent="0.3">
      <c r="F1749" s="49"/>
      <c r="H1749" s="1"/>
      <c r="I1749" s="5"/>
    </row>
    <row r="1750" spans="1:9" x14ac:dyDescent="0.3">
      <c r="D1750" s="62" t="s">
        <v>2655</v>
      </c>
      <c r="H1750" s="1"/>
      <c r="I1750" s="5"/>
    </row>
    <row r="1751" spans="1:9" ht="15" x14ac:dyDescent="0.3">
      <c r="D1751" s="10" t="s">
        <v>1</v>
      </c>
      <c r="E1751" s="10" t="s">
        <v>2</v>
      </c>
      <c r="F1751" s="78" t="s">
        <v>3</v>
      </c>
      <c r="G1751" s="11" t="s">
        <v>4</v>
      </c>
      <c r="H1751" s="11" t="s">
        <v>5</v>
      </c>
      <c r="I1751" s="12" t="s">
        <v>6</v>
      </c>
    </row>
    <row r="1752" spans="1:9" x14ac:dyDescent="0.3">
      <c r="D1752" s="13" t="s">
        <v>2656</v>
      </c>
      <c r="E1752" s="14"/>
      <c r="F1752" s="15" t="s">
        <v>2657</v>
      </c>
      <c r="G1752" s="16">
        <v>3400</v>
      </c>
      <c r="H1752" s="16"/>
      <c r="I1752" s="16">
        <f t="shared" ref="I1752:I1766" si="65">SUM(G1752:H1752)</f>
        <v>3400</v>
      </c>
    </row>
    <row r="1753" spans="1:9" s="9" customFormat="1" ht="15.6" customHeight="1" x14ac:dyDescent="0.3">
      <c r="A1753" s="1"/>
      <c r="B1753" s="1"/>
      <c r="D1753" s="13" t="s">
        <v>2658</v>
      </c>
      <c r="E1753" s="14"/>
      <c r="F1753" s="15" t="s">
        <v>2659</v>
      </c>
      <c r="G1753" s="16">
        <v>7400</v>
      </c>
      <c r="H1753" s="16"/>
      <c r="I1753" s="16">
        <f t="shared" si="65"/>
        <v>7400</v>
      </c>
    </row>
    <row r="1754" spans="1:9" ht="18" customHeight="1" x14ac:dyDescent="0.3">
      <c r="D1754" s="13" t="s">
        <v>2660</v>
      </c>
      <c r="E1754" s="14"/>
      <c r="F1754" s="15" t="s">
        <v>2661</v>
      </c>
      <c r="G1754" s="16">
        <v>27300</v>
      </c>
      <c r="H1754" s="16"/>
      <c r="I1754" s="16">
        <f t="shared" si="65"/>
        <v>27300</v>
      </c>
    </row>
    <row r="1755" spans="1:9" ht="24" customHeight="1" x14ac:dyDescent="0.3">
      <c r="D1755" s="13" t="s">
        <v>2662</v>
      </c>
      <c r="E1755" s="14"/>
      <c r="F1755" s="15" t="s">
        <v>2663</v>
      </c>
      <c r="G1755" s="16">
        <v>27300</v>
      </c>
      <c r="H1755" s="16"/>
      <c r="I1755" s="16">
        <f t="shared" si="65"/>
        <v>27300</v>
      </c>
    </row>
    <row r="1756" spans="1:9" ht="30" x14ac:dyDescent="0.3">
      <c r="D1756" s="67" t="s">
        <v>2664</v>
      </c>
      <c r="E1756" s="14">
        <v>3</v>
      </c>
      <c r="F1756" s="15" t="s">
        <v>2665</v>
      </c>
      <c r="G1756" s="16">
        <v>95900</v>
      </c>
      <c r="H1756" s="16">
        <v>73100</v>
      </c>
      <c r="I1756" s="16">
        <f t="shared" si="65"/>
        <v>169000</v>
      </c>
    </row>
    <row r="1757" spans="1:9" x14ac:dyDescent="0.3">
      <c r="D1757" s="13" t="s">
        <v>2666</v>
      </c>
      <c r="E1757" s="14"/>
      <c r="F1757" s="15" t="s">
        <v>2667</v>
      </c>
      <c r="G1757" s="16">
        <v>12300</v>
      </c>
      <c r="H1757" s="16"/>
      <c r="I1757" s="16">
        <f t="shared" si="65"/>
        <v>12300</v>
      </c>
    </row>
    <row r="1758" spans="1:9" s="9" customFormat="1" ht="15.6" customHeight="1" x14ac:dyDescent="0.3">
      <c r="A1758" s="1"/>
      <c r="B1758" s="1"/>
      <c r="D1758" s="13" t="s">
        <v>2668</v>
      </c>
      <c r="E1758" s="14"/>
      <c r="F1758" s="15" t="s">
        <v>2669</v>
      </c>
      <c r="G1758" s="16">
        <v>12300</v>
      </c>
      <c r="H1758" s="16"/>
      <c r="I1758" s="16">
        <f t="shared" si="65"/>
        <v>12300</v>
      </c>
    </row>
    <row r="1759" spans="1:9" ht="21" customHeight="1" x14ac:dyDescent="0.3">
      <c r="D1759" s="67" t="s">
        <v>2670</v>
      </c>
      <c r="E1759" s="14">
        <v>2</v>
      </c>
      <c r="F1759" s="15" t="s">
        <v>2671</v>
      </c>
      <c r="G1759" s="16">
        <v>19900</v>
      </c>
      <c r="H1759" s="16">
        <v>58700</v>
      </c>
      <c r="I1759" s="16">
        <f t="shared" si="65"/>
        <v>78600</v>
      </c>
    </row>
    <row r="1760" spans="1:9" ht="19.2" customHeight="1" x14ac:dyDescent="0.3">
      <c r="D1760" s="13" t="s">
        <v>2672</v>
      </c>
      <c r="E1760" s="14"/>
      <c r="F1760" s="15" t="s">
        <v>2673</v>
      </c>
      <c r="G1760" s="16">
        <v>43500</v>
      </c>
      <c r="H1760" s="16"/>
      <c r="I1760" s="16">
        <f t="shared" si="65"/>
        <v>43500</v>
      </c>
    </row>
    <row r="1761" spans="1:9" ht="30" customHeight="1" x14ac:dyDescent="0.3">
      <c r="A1761" s="9"/>
      <c r="B1761" s="9"/>
      <c r="D1761" s="67" t="s">
        <v>2674</v>
      </c>
      <c r="E1761" s="14">
        <v>1</v>
      </c>
      <c r="F1761" s="15" t="s">
        <v>2675</v>
      </c>
      <c r="G1761" s="16">
        <v>10700</v>
      </c>
      <c r="H1761" s="16">
        <v>44000</v>
      </c>
      <c r="I1761" s="16">
        <f t="shared" si="65"/>
        <v>54700</v>
      </c>
    </row>
    <row r="1762" spans="1:9" ht="66" customHeight="1" x14ac:dyDescent="0.3">
      <c r="D1762" s="13" t="s">
        <v>2676</v>
      </c>
      <c r="E1762" s="14"/>
      <c r="F1762" s="37" t="s">
        <v>2677</v>
      </c>
      <c r="G1762" s="16">
        <v>10500</v>
      </c>
      <c r="H1762" s="16"/>
      <c r="I1762" s="16">
        <f t="shared" si="65"/>
        <v>10500</v>
      </c>
    </row>
    <row r="1763" spans="1:9" ht="27" customHeight="1" x14ac:dyDescent="0.3">
      <c r="D1763" s="13" t="s">
        <v>2678</v>
      </c>
      <c r="E1763" s="14"/>
      <c r="F1763" s="15" t="s">
        <v>2679</v>
      </c>
      <c r="G1763" s="16">
        <v>24800</v>
      </c>
      <c r="H1763" s="16"/>
      <c r="I1763" s="16">
        <f t="shared" si="65"/>
        <v>24800</v>
      </c>
    </row>
    <row r="1764" spans="1:9" ht="36" customHeight="1" x14ac:dyDescent="0.3">
      <c r="D1764" s="13" t="s">
        <v>2680</v>
      </c>
      <c r="E1764" s="14"/>
      <c r="F1764" s="15" t="s">
        <v>2681</v>
      </c>
      <c r="G1764" s="16">
        <v>35800</v>
      </c>
      <c r="H1764" s="16"/>
      <c r="I1764" s="16">
        <f t="shared" si="65"/>
        <v>35800</v>
      </c>
    </row>
    <row r="1765" spans="1:9" ht="49.5" customHeight="1" x14ac:dyDescent="0.3">
      <c r="D1765" s="13" t="s">
        <v>2682</v>
      </c>
      <c r="E1765" s="14"/>
      <c r="F1765" s="15" t="s">
        <v>2683</v>
      </c>
      <c r="G1765" s="16">
        <v>5600</v>
      </c>
      <c r="H1765" s="16"/>
      <c r="I1765" s="16">
        <f t="shared" si="65"/>
        <v>5600</v>
      </c>
    </row>
    <row r="1766" spans="1:9" ht="37.5" customHeight="1" x14ac:dyDescent="0.3">
      <c r="D1766" s="67" t="s">
        <v>2684</v>
      </c>
      <c r="E1766" s="14">
        <v>1</v>
      </c>
      <c r="F1766" s="15" t="s">
        <v>2685</v>
      </c>
      <c r="G1766" s="16">
        <v>5600</v>
      </c>
      <c r="H1766" s="16">
        <v>44000</v>
      </c>
      <c r="I1766" s="16">
        <f t="shared" si="65"/>
        <v>49600</v>
      </c>
    </row>
    <row r="1767" spans="1:9" ht="39" customHeight="1" x14ac:dyDescent="0.3">
      <c r="D1767" s="62" t="s">
        <v>2686</v>
      </c>
      <c r="H1767" s="1"/>
      <c r="I1767" s="5"/>
    </row>
    <row r="1768" spans="1:9" ht="29.25" customHeight="1" x14ac:dyDescent="0.3">
      <c r="D1768" s="62" t="s">
        <v>2687</v>
      </c>
      <c r="H1768" s="1"/>
      <c r="I1768" s="5"/>
    </row>
    <row r="1769" spans="1:9" ht="15.75" customHeight="1" x14ac:dyDescent="0.3">
      <c r="A1769" s="9"/>
      <c r="B1769" s="9"/>
      <c r="D1769" s="10" t="s">
        <v>1</v>
      </c>
      <c r="E1769" s="10" t="s">
        <v>2</v>
      </c>
      <c r="F1769" s="10" t="s">
        <v>3</v>
      </c>
      <c r="G1769" s="11" t="s">
        <v>4</v>
      </c>
      <c r="H1769" s="11" t="s">
        <v>5</v>
      </c>
      <c r="I1769" s="16">
        <f>SUM(G1769:H1769)</f>
        <v>0</v>
      </c>
    </row>
    <row r="1770" spans="1:9" ht="19.2" customHeight="1" x14ac:dyDescent="0.3">
      <c r="A1770" s="9"/>
      <c r="B1770" s="9"/>
      <c r="D1770" s="67" t="s">
        <v>2688</v>
      </c>
      <c r="E1770" s="14">
        <v>3</v>
      </c>
      <c r="F1770" s="15" t="s">
        <v>2689</v>
      </c>
      <c r="G1770" s="16">
        <v>51900</v>
      </c>
      <c r="H1770" s="16">
        <v>72800</v>
      </c>
      <c r="I1770" s="16">
        <f>SUM(G1770:H1770)</f>
        <v>124700</v>
      </c>
    </row>
    <row r="1771" spans="1:9" x14ac:dyDescent="0.3">
      <c r="D1771" s="67" t="s">
        <v>2690</v>
      </c>
      <c r="E1771" s="14">
        <v>3</v>
      </c>
      <c r="F1771" s="15" t="s">
        <v>2691</v>
      </c>
      <c r="G1771" s="16">
        <v>20100</v>
      </c>
      <c r="H1771" s="16">
        <v>72800</v>
      </c>
      <c r="I1771" s="16">
        <f>SUM(G1771:H1771)</f>
        <v>92900</v>
      </c>
    </row>
    <row r="1772" spans="1:9" ht="18" customHeight="1" x14ac:dyDescent="0.3">
      <c r="D1772" s="67" t="s">
        <v>2692</v>
      </c>
      <c r="E1772" s="14">
        <v>3</v>
      </c>
      <c r="F1772" s="15" t="s">
        <v>2693</v>
      </c>
      <c r="G1772" s="16">
        <v>65100</v>
      </c>
      <c r="H1772" s="16">
        <v>72800</v>
      </c>
      <c r="I1772" s="16">
        <f>SUM(G1772:H1772)</f>
        <v>137900</v>
      </c>
    </row>
    <row r="1773" spans="1:9" ht="14.25" customHeight="1" x14ac:dyDescent="0.3">
      <c r="F1773" s="49"/>
      <c r="H1773" s="1"/>
      <c r="I1773" s="5"/>
    </row>
    <row r="1774" spans="1:9" x14ac:dyDescent="0.3">
      <c r="D1774" s="62" t="s">
        <v>2694</v>
      </c>
      <c r="H1774" s="1"/>
      <c r="I1774" s="5"/>
    </row>
    <row r="1775" spans="1:9" x14ac:dyDescent="0.3">
      <c r="D1775" s="62" t="s">
        <v>2695</v>
      </c>
      <c r="H1775" s="1"/>
      <c r="I1775" s="5"/>
    </row>
    <row r="1776" spans="1:9" ht="15" x14ac:dyDescent="0.3">
      <c r="D1776" s="10" t="s">
        <v>1</v>
      </c>
      <c r="E1776" s="10" t="s">
        <v>2</v>
      </c>
      <c r="F1776" s="10" t="s">
        <v>3</v>
      </c>
      <c r="G1776" s="11" t="s">
        <v>4</v>
      </c>
      <c r="H1776" s="11" t="s">
        <v>5</v>
      </c>
      <c r="I1776" s="12" t="s">
        <v>6</v>
      </c>
    </row>
    <row r="1777" spans="1:9" s="9" customFormat="1" ht="15.6" customHeight="1" x14ac:dyDescent="0.3">
      <c r="A1777" s="1"/>
      <c r="B1777" s="1"/>
      <c r="D1777" s="67" t="s">
        <v>2696</v>
      </c>
      <c r="E1777" s="14">
        <v>2</v>
      </c>
      <c r="F1777" s="15" t="s">
        <v>2697</v>
      </c>
      <c r="G1777" s="16">
        <v>20100</v>
      </c>
      <c r="H1777" s="16">
        <v>58700</v>
      </c>
      <c r="I1777" s="16">
        <f>SUM(G1777:H1777)</f>
        <v>78800</v>
      </c>
    </row>
    <row r="1778" spans="1:9" ht="35.25" customHeight="1" x14ac:dyDescent="0.3">
      <c r="D1778" s="67" t="s">
        <v>2698</v>
      </c>
      <c r="E1778" s="14">
        <v>2</v>
      </c>
      <c r="F1778" s="15" t="s">
        <v>2699</v>
      </c>
      <c r="G1778" s="16">
        <v>29500</v>
      </c>
      <c r="H1778" s="16">
        <v>58700</v>
      </c>
      <c r="I1778" s="16">
        <f>SUM(G1778:H1778)</f>
        <v>88200</v>
      </c>
    </row>
    <row r="1779" spans="1:9" ht="28.5" customHeight="1" x14ac:dyDescent="0.3">
      <c r="D1779" s="67" t="s">
        <v>2700</v>
      </c>
      <c r="E1779" s="14">
        <v>3</v>
      </c>
      <c r="F1779" s="15" t="s">
        <v>2701</v>
      </c>
      <c r="G1779" s="16">
        <v>70300</v>
      </c>
      <c r="H1779" s="16">
        <v>72800</v>
      </c>
      <c r="I1779" s="16">
        <f>SUM(G1779:H1779)</f>
        <v>143100</v>
      </c>
    </row>
    <row r="1780" spans="1:9" ht="36" customHeight="1" x14ac:dyDescent="0.3">
      <c r="D1780" s="67" t="s">
        <v>2702</v>
      </c>
      <c r="E1780" s="14">
        <v>3</v>
      </c>
      <c r="F1780" s="15" t="s">
        <v>2703</v>
      </c>
      <c r="G1780" s="16">
        <v>58800</v>
      </c>
      <c r="H1780" s="16">
        <v>72800</v>
      </c>
      <c r="I1780" s="16">
        <f>SUM(G1780:H1780)</f>
        <v>131600</v>
      </c>
    </row>
    <row r="1781" spans="1:9" ht="36" customHeight="1" x14ac:dyDescent="0.3">
      <c r="D1781" s="1"/>
      <c r="F1781" s="49"/>
      <c r="G1781" s="51"/>
      <c r="H1781" s="51"/>
      <c r="I1781" s="51"/>
    </row>
    <row r="1782" spans="1:9" x14ac:dyDescent="0.3">
      <c r="F1782" s="49"/>
      <c r="H1782" s="1"/>
      <c r="I1782" s="5"/>
    </row>
    <row r="1783" spans="1:9" x14ac:dyDescent="0.3">
      <c r="D1783" s="62" t="s">
        <v>2704</v>
      </c>
      <c r="H1783" s="1"/>
      <c r="I1783" s="5"/>
    </row>
    <row r="1784" spans="1:9" ht="15" x14ac:dyDescent="0.3">
      <c r="D1784" s="10" t="s">
        <v>1</v>
      </c>
      <c r="E1784" s="10" t="s">
        <v>2</v>
      </c>
      <c r="F1784" s="10" t="s">
        <v>3</v>
      </c>
      <c r="G1784" s="11" t="s">
        <v>4</v>
      </c>
      <c r="H1784" s="11" t="s">
        <v>5</v>
      </c>
      <c r="I1784" s="12" t="s">
        <v>6</v>
      </c>
    </row>
    <row r="1785" spans="1:9" s="9" customFormat="1" ht="15.6" customHeight="1" x14ac:dyDescent="0.3">
      <c r="A1785" s="1"/>
      <c r="B1785" s="1"/>
      <c r="D1785" s="13" t="s">
        <v>2705</v>
      </c>
      <c r="E1785" s="14"/>
      <c r="F1785" s="15" t="s">
        <v>2706</v>
      </c>
      <c r="G1785" s="16">
        <v>10300</v>
      </c>
      <c r="H1785" s="16"/>
      <c r="I1785" s="16">
        <f t="shared" ref="I1785:I1791" si="66">SUM(G1785:H1785)</f>
        <v>10300</v>
      </c>
    </row>
    <row r="1786" spans="1:9" ht="30.75" customHeight="1" x14ac:dyDescent="0.3">
      <c r="D1786" s="67" t="s">
        <v>2707</v>
      </c>
      <c r="E1786" s="14">
        <v>4</v>
      </c>
      <c r="F1786" s="15" t="s">
        <v>2708</v>
      </c>
      <c r="G1786" s="16">
        <v>36300</v>
      </c>
      <c r="H1786" s="16">
        <v>101700</v>
      </c>
      <c r="I1786" s="16">
        <f t="shared" si="66"/>
        <v>138000</v>
      </c>
    </row>
    <row r="1787" spans="1:9" ht="19.5" customHeight="1" x14ac:dyDescent="0.3">
      <c r="D1787" s="13" t="s">
        <v>2709</v>
      </c>
      <c r="E1787" s="14"/>
      <c r="F1787" s="15" t="s">
        <v>2710</v>
      </c>
      <c r="G1787" s="16">
        <v>8300</v>
      </c>
      <c r="H1787" s="16"/>
      <c r="I1787" s="16">
        <f t="shared" si="66"/>
        <v>8300</v>
      </c>
    </row>
    <row r="1788" spans="1:9" x14ac:dyDescent="0.3">
      <c r="A1788" s="9"/>
      <c r="B1788" s="9"/>
      <c r="D1788" s="13" t="s">
        <v>2711</v>
      </c>
      <c r="E1788" s="14"/>
      <c r="F1788" s="15" t="s">
        <v>2712</v>
      </c>
      <c r="G1788" s="16">
        <v>28900</v>
      </c>
      <c r="H1788" s="16"/>
      <c r="I1788" s="16">
        <f t="shared" si="66"/>
        <v>28900</v>
      </c>
    </row>
    <row r="1789" spans="1:9" ht="30" x14ac:dyDescent="0.3">
      <c r="D1789" s="13" t="s">
        <v>2713</v>
      </c>
      <c r="E1789" s="14"/>
      <c r="F1789" s="15" t="s">
        <v>2714</v>
      </c>
      <c r="G1789" s="16">
        <v>19900</v>
      </c>
      <c r="H1789" s="16"/>
      <c r="I1789" s="16">
        <f t="shared" si="66"/>
        <v>19900</v>
      </c>
    </row>
    <row r="1790" spans="1:9" ht="30" x14ac:dyDescent="0.3">
      <c r="D1790" s="67" t="s">
        <v>2715</v>
      </c>
      <c r="E1790" s="14">
        <v>2</v>
      </c>
      <c r="F1790" s="15" t="s">
        <v>2716</v>
      </c>
      <c r="G1790" s="16">
        <v>18200</v>
      </c>
      <c r="H1790" s="16">
        <v>58700</v>
      </c>
      <c r="I1790" s="16">
        <f t="shared" si="66"/>
        <v>76900</v>
      </c>
    </row>
    <row r="1791" spans="1:9" x14ac:dyDescent="0.3">
      <c r="D1791" s="13" t="s">
        <v>2717</v>
      </c>
      <c r="E1791" s="14"/>
      <c r="F1791" s="15" t="s">
        <v>2718</v>
      </c>
      <c r="G1791" s="16">
        <v>8300</v>
      </c>
      <c r="H1791" s="16"/>
      <c r="I1791" s="16">
        <f t="shared" si="66"/>
        <v>8300</v>
      </c>
    </row>
    <row r="1792" spans="1:9" s="9" customFormat="1" ht="15.6" customHeight="1" x14ac:dyDescent="0.3">
      <c r="A1792" s="1"/>
      <c r="B1792" s="1"/>
      <c r="D1792" s="2"/>
      <c r="E1792" s="3"/>
      <c r="F1792" s="49"/>
      <c r="G1792" s="5"/>
      <c r="I1792" s="5"/>
    </row>
    <row r="1793" spans="1:9" x14ac:dyDescent="0.3">
      <c r="D1793" s="62" t="s">
        <v>2719</v>
      </c>
      <c r="H1793" s="1"/>
      <c r="I1793" s="5"/>
    </row>
    <row r="1794" spans="1:9" ht="15" x14ac:dyDescent="0.3">
      <c r="D1794" s="10" t="s">
        <v>1</v>
      </c>
      <c r="E1794" s="10" t="s">
        <v>2</v>
      </c>
      <c r="F1794" s="10" t="s">
        <v>3</v>
      </c>
      <c r="G1794" s="11" t="s">
        <v>4</v>
      </c>
      <c r="H1794" s="11" t="s">
        <v>5</v>
      </c>
      <c r="I1794" s="12" t="s">
        <v>6</v>
      </c>
    </row>
    <row r="1795" spans="1:9" ht="30" x14ac:dyDescent="0.3">
      <c r="A1795" s="9"/>
      <c r="B1795" s="9"/>
      <c r="D1795" s="67" t="s">
        <v>2720</v>
      </c>
      <c r="E1795" s="14">
        <v>2</v>
      </c>
      <c r="F1795" s="15" t="s">
        <v>2721</v>
      </c>
      <c r="G1795" s="16">
        <v>29500</v>
      </c>
      <c r="H1795" s="16">
        <v>58700</v>
      </c>
      <c r="I1795" s="16">
        <f>SUM(G1795:H1795)</f>
        <v>88200</v>
      </c>
    </row>
    <row r="1796" spans="1:9" x14ac:dyDescent="0.3">
      <c r="D1796" s="67" t="s">
        <v>2722</v>
      </c>
      <c r="E1796" s="14">
        <v>2</v>
      </c>
      <c r="F1796" s="37" t="s">
        <v>2723</v>
      </c>
      <c r="G1796" s="16">
        <v>28000</v>
      </c>
      <c r="H1796" s="16">
        <v>58700</v>
      </c>
      <c r="I1796" s="16">
        <f>SUM(G1796:H1796)</f>
        <v>86700</v>
      </c>
    </row>
    <row r="1797" spans="1:9" ht="63.6" customHeight="1" x14ac:dyDescent="0.3">
      <c r="F1797" s="49"/>
      <c r="H1797" s="1"/>
      <c r="I1797" s="5"/>
    </row>
    <row r="1798" spans="1:9" ht="21" customHeight="1" x14ac:dyDescent="0.3">
      <c r="D1798" s="62" t="s">
        <v>2724</v>
      </c>
      <c r="H1798" s="1"/>
      <c r="I1798" s="5"/>
    </row>
    <row r="1799" spans="1:9" ht="21" customHeight="1" x14ac:dyDescent="0.3">
      <c r="D1799" s="62" t="s">
        <v>2725</v>
      </c>
      <c r="H1799" s="1"/>
      <c r="I1799" s="5"/>
    </row>
    <row r="1800" spans="1:9" ht="15" x14ac:dyDescent="0.3">
      <c r="D1800" s="10" t="s">
        <v>1</v>
      </c>
      <c r="E1800" s="10" t="s">
        <v>2</v>
      </c>
      <c r="F1800" s="10" t="s">
        <v>3</v>
      </c>
      <c r="G1800" s="11" t="s">
        <v>4</v>
      </c>
      <c r="H1800" s="11" t="s">
        <v>5</v>
      </c>
      <c r="I1800" s="12" t="s">
        <v>6</v>
      </c>
    </row>
    <row r="1801" spans="1:9" x14ac:dyDescent="0.3">
      <c r="A1801" s="9"/>
      <c r="B1801" s="9"/>
      <c r="D1801" s="67" t="s">
        <v>2726</v>
      </c>
      <c r="E1801" s="14">
        <v>2</v>
      </c>
      <c r="F1801" s="15" t="s">
        <v>2727</v>
      </c>
      <c r="G1801" s="16">
        <v>29400</v>
      </c>
      <c r="H1801" s="16">
        <v>58700</v>
      </c>
      <c r="I1801" s="16">
        <f t="shared" ref="I1801:I1808" si="67">SUM(G1801:H1801)</f>
        <v>88100</v>
      </c>
    </row>
    <row r="1802" spans="1:9" s="9" customFormat="1" ht="15.6" customHeight="1" x14ac:dyDescent="0.3">
      <c r="A1802" s="1"/>
      <c r="B1802" s="1"/>
      <c r="D1802" s="67" t="s">
        <v>2728</v>
      </c>
      <c r="E1802" s="14">
        <v>3</v>
      </c>
      <c r="F1802" s="15" t="s">
        <v>2729</v>
      </c>
      <c r="G1802" s="16">
        <v>83100</v>
      </c>
      <c r="H1802" s="16">
        <v>72800</v>
      </c>
      <c r="I1802" s="16">
        <f t="shared" si="67"/>
        <v>155900</v>
      </c>
    </row>
    <row r="1803" spans="1:9" ht="30" customHeight="1" x14ac:dyDescent="0.3">
      <c r="D1803" s="13" t="s">
        <v>2730</v>
      </c>
      <c r="E1803" s="14"/>
      <c r="F1803" s="15" t="s">
        <v>2731</v>
      </c>
      <c r="G1803" s="16">
        <v>43400</v>
      </c>
      <c r="H1803" s="16">
        <v>0</v>
      </c>
      <c r="I1803" s="16">
        <f t="shared" si="67"/>
        <v>43400</v>
      </c>
    </row>
    <row r="1804" spans="1:9" ht="20.25" customHeight="1" x14ac:dyDescent="0.3">
      <c r="D1804" s="67" t="s">
        <v>2732</v>
      </c>
      <c r="E1804" s="14">
        <v>2</v>
      </c>
      <c r="F1804" s="15" t="s">
        <v>2733</v>
      </c>
      <c r="G1804" s="16">
        <v>12400</v>
      </c>
      <c r="H1804" s="16">
        <v>58700</v>
      </c>
      <c r="I1804" s="16">
        <f t="shared" si="67"/>
        <v>71100</v>
      </c>
    </row>
    <row r="1805" spans="1:9" x14ac:dyDescent="0.3">
      <c r="D1805" s="67" t="s">
        <v>2734</v>
      </c>
      <c r="E1805" s="14">
        <v>2</v>
      </c>
      <c r="F1805" s="15" t="s">
        <v>2735</v>
      </c>
      <c r="G1805" s="16">
        <v>12400</v>
      </c>
      <c r="H1805" s="16">
        <v>58700</v>
      </c>
      <c r="I1805" s="16">
        <f t="shared" si="67"/>
        <v>71100</v>
      </c>
    </row>
    <row r="1806" spans="1:9" x14ac:dyDescent="0.3">
      <c r="A1806" s="9"/>
      <c r="B1806" s="9"/>
      <c r="D1806" s="67" t="s">
        <v>2736</v>
      </c>
      <c r="E1806" s="14">
        <v>1</v>
      </c>
      <c r="F1806" s="15" t="s">
        <v>2737</v>
      </c>
      <c r="G1806" s="16">
        <v>13600</v>
      </c>
      <c r="H1806" s="16">
        <v>44000</v>
      </c>
      <c r="I1806" s="16">
        <f t="shared" si="67"/>
        <v>57600</v>
      </c>
    </row>
    <row r="1807" spans="1:9" x14ac:dyDescent="0.3">
      <c r="D1807" s="67" t="s">
        <v>2738</v>
      </c>
      <c r="E1807" s="14">
        <v>1</v>
      </c>
      <c r="F1807" s="15" t="s">
        <v>2739</v>
      </c>
      <c r="G1807" s="16">
        <v>4900</v>
      </c>
      <c r="H1807" s="16">
        <v>44000</v>
      </c>
      <c r="I1807" s="16">
        <f t="shared" si="67"/>
        <v>48900</v>
      </c>
    </row>
    <row r="1808" spans="1:9" s="9" customFormat="1" ht="15.6" customHeight="1" x14ac:dyDescent="0.3">
      <c r="A1808" s="1"/>
      <c r="B1808" s="1"/>
      <c r="D1808" s="67" t="s">
        <v>2740</v>
      </c>
      <c r="E1808" s="14">
        <v>1</v>
      </c>
      <c r="F1808" s="15" t="s">
        <v>2741</v>
      </c>
      <c r="G1808" s="16">
        <v>4900</v>
      </c>
      <c r="H1808" s="16">
        <v>44000</v>
      </c>
      <c r="I1808" s="16">
        <f t="shared" si="67"/>
        <v>48900</v>
      </c>
    </row>
    <row r="1809" spans="1:9" s="9" customFormat="1" ht="15.6" customHeight="1" x14ac:dyDescent="0.3">
      <c r="A1809" s="1"/>
      <c r="B1809" s="1"/>
    </row>
    <row r="1810" spans="1:9" ht="19.2" customHeight="1" x14ac:dyDescent="0.3">
      <c r="F1810" s="49"/>
      <c r="H1810" s="1"/>
      <c r="I1810" s="5"/>
    </row>
    <row r="1811" spans="1:9" x14ac:dyDescent="0.3">
      <c r="D1811" s="62" t="s">
        <v>2742</v>
      </c>
      <c r="H1811" s="1"/>
      <c r="I1811" s="5"/>
    </row>
    <row r="1812" spans="1:9" ht="15" x14ac:dyDescent="0.3">
      <c r="D1812" s="10" t="s">
        <v>1</v>
      </c>
      <c r="E1812" s="10" t="s">
        <v>2</v>
      </c>
      <c r="F1812" s="10" t="s">
        <v>3</v>
      </c>
      <c r="G1812" s="11" t="s">
        <v>4</v>
      </c>
      <c r="H1812" s="11" t="s">
        <v>5</v>
      </c>
      <c r="I1812" s="12" t="s">
        <v>6</v>
      </c>
    </row>
    <row r="1813" spans="1:9" ht="30" x14ac:dyDescent="0.3">
      <c r="D1813" s="67" t="s">
        <v>2743</v>
      </c>
      <c r="E1813" s="14">
        <v>2</v>
      </c>
      <c r="F1813" s="15" t="s">
        <v>2744</v>
      </c>
      <c r="G1813" s="16">
        <v>32800</v>
      </c>
      <c r="H1813" s="16">
        <v>58700</v>
      </c>
      <c r="I1813" s="16">
        <f t="shared" ref="I1813:I1829" si="68">SUM(G1813:H1813)</f>
        <v>91500</v>
      </c>
    </row>
    <row r="1814" spans="1:9" ht="27.75" customHeight="1" x14ac:dyDescent="0.3">
      <c r="D1814" s="67" t="s">
        <v>2745</v>
      </c>
      <c r="E1814" s="14">
        <v>2</v>
      </c>
      <c r="F1814" s="15" t="s">
        <v>2746</v>
      </c>
      <c r="G1814" s="16">
        <v>10300</v>
      </c>
      <c r="H1814" s="16">
        <v>58700</v>
      </c>
      <c r="I1814" s="16">
        <f t="shared" si="68"/>
        <v>69000</v>
      </c>
    </row>
    <row r="1815" spans="1:9" ht="32.25" customHeight="1" x14ac:dyDescent="0.3">
      <c r="D1815" s="67" t="s">
        <v>2747</v>
      </c>
      <c r="E1815" s="14">
        <v>4</v>
      </c>
      <c r="F1815" s="15" t="s">
        <v>2748</v>
      </c>
      <c r="G1815" s="16">
        <v>78100</v>
      </c>
      <c r="H1815" s="16">
        <v>101700</v>
      </c>
      <c r="I1815" s="16">
        <f t="shared" si="68"/>
        <v>179800</v>
      </c>
    </row>
    <row r="1816" spans="1:9" ht="19.2" customHeight="1" x14ac:dyDescent="0.3">
      <c r="D1816" s="67" t="s">
        <v>2749</v>
      </c>
      <c r="E1816" s="14">
        <v>2</v>
      </c>
      <c r="F1816" s="15" t="s">
        <v>2750</v>
      </c>
      <c r="G1816" s="16">
        <v>57100</v>
      </c>
      <c r="H1816" s="16">
        <v>58700</v>
      </c>
      <c r="I1816" s="16">
        <f t="shared" si="68"/>
        <v>115800</v>
      </c>
    </row>
    <row r="1817" spans="1:9" ht="19.2" customHeight="1" x14ac:dyDescent="0.3">
      <c r="D1817" s="67" t="s">
        <v>2751</v>
      </c>
      <c r="E1817" s="14">
        <v>3</v>
      </c>
      <c r="F1817" s="15" t="s">
        <v>2752</v>
      </c>
      <c r="G1817" s="16">
        <v>32800</v>
      </c>
      <c r="H1817" s="16">
        <v>72800</v>
      </c>
      <c r="I1817" s="16">
        <f t="shared" si="68"/>
        <v>105600</v>
      </c>
    </row>
    <row r="1818" spans="1:9" ht="21.75" customHeight="1" x14ac:dyDescent="0.3">
      <c r="D1818" s="67" t="s">
        <v>2753</v>
      </c>
      <c r="E1818" s="14">
        <v>1</v>
      </c>
      <c r="F1818" s="15" t="s">
        <v>2754</v>
      </c>
      <c r="G1818" s="16">
        <v>5600</v>
      </c>
      <c r="H1818" s="16">
        <v>44000</v>
      </c>
      <c r="I1818" s="16">
        <f t="shared" si="68"/>
        <v>49600</v>
      </c>
    </row>
    <row r="1819" spans="1:9" ht="18.75" customHeight="1" x14ac:dyDescent="0.3">
      <c r="D1819" s="67" t="s">
        <v>2755</v>
      </c>
      <c r="E1819" s="14">
        <v>4</v>
      </c>
      <c r="F1819" s="15" t="s">
        <v>2756</v>
      </c>
      <c r="G1819" s="16">
        <v>101700</v>
      </c>
      <c r="H1819" s="16">
        <v>101700</v>
      </c>
      <c r="I1819" s="16">
        <f t="shared" si="68"/>
        <v>203400</v>
      </c>
    </row>
    <row r="1820" spans="1:9" x14ac:dyDescent="0.3">
      <c r="D1820" s="67" t="s">
        <v>2757</v>
      </c>
      <c r="E1820" s="14">
        <v>2</v>
      </c>
      <c r="F1820" s="15" t="s">
        <v>2758</v>
      </c>
      <c r="G1820" s="16">
        <v>30100</v>
      </c>
      <c r="H1820" s="16">
        <v>58700</v>
      </c>
      <c r="I1820" s="16">
        <f t="shared" si="68"/>
        <v>88800</v>
      </c>
    </row>
    <row r="1821" spans="1:9" s="9" customFormat="1" ht="15.6" customHeight="1" x14ac:dyDescent="0.3">
      <c r="A1821" s="1"/>
      <c r="B1821" s="1"/>
      <c r="D1821" s="67" t="s">
        <v>2759</v>
      </c>
      <c r="E1821" s="14">
        <v>4</v>
      </c>
      <c r="F1821" s="15" t="s">
        <v>2760</v>
      </c>
      <c r="G1821" s="16">
        <v>90100</v>
      </c>
      <c r="H1821" s="16">
        <v>101700</v>
      </c>
      <c r="I1821" s="16">
        <f t="shared" si="68"/>
        <v>191800</v>
      </c>
    </row>
    <row r="1822" spans="1:9" ht="22.8" customHeight="1" x14ac:dyDescent="0.3">
      <c r="D1822" s="67" t="s">
        <v>2761</v>
      </c>
      <c r="E1822" s="14">
        <v>4</v>
      </c>
      <c r="F1822" s="15" t="s">
        <v>2762</v>
      </c>
      <c r="G1822" s="16">
        <v>24700</v>
      </c>
      <c r="H1822" s="16">
        <v>101700</v>
      </c>
      <c r="I1822" s="16">
        <f t="shared" si="68"/>
        <v>126400</v>
      </c>
    </row>
    <row r="1823" spans="1:9" x14ac:dyDescent="0.3">
      <c r="D1823" s="67" t="s">
        <v>2763</v>
      </c>
      <c r="E1823" s="14">
        <v>2</v>
      </c>
      <c r="F1823" s="15" t="s">
        <v>2764</v>
      </c>
      <c r="G1823" s="16">
        <v>39500</v>
      </c>
      <c r="H1823" s="16">
        <v>58700</v>
      </c>
      <c r="I1823" s="16">
        <f t="shared" si="68"/>
        <v>98200</v>
      </c>
    </row>
    <row r="1824" spans="1:9" ht="30" x14ac:dyDescent="0.3">
      <c r="D1824" s="67" t="s">
        <v>2765</v>
      </c>
      <c r="E1824" s="14">
        <v>4</v>
      </c>
      <c r="F1824" s="15" t="s">
        <v>2766</v>
      </c>
      <c r="G1824" s="16">
        <v>39500</v>
      </c>
      <c r="H1824" s="16">
        <v>101700</v>
      </c>
      <c r="I1824" s="16">
        <f t="shared" si="68"/>
        <v>141200</v>
      </c>
    </row>
    <row r="1825" spans="1:9" ht="39.6" customHeight="1" x14ac:dyDescent="0.3">
      <c r="A1825" s="9"/>
      <c r="B1825" s="9"/>
      <c r="D1825" s="13" t="s">
        <v>2767</v>
      </c>
      <c r="E1825" s="14"/>
      <c r="F1825" s="15" t="s">
        <v>2768</v>
      </c>
      <c r="G1825" s="16">
        <v>9200</v>
      </c>
      <c r="H1825" s="16">
        <v>0</v>
      </c>
      <c r="I1825" s="16">
        <f t="shared" si="68"/>
        <v>9200</v>
      </c>
    </row>
    <row r="1826" spans="1:9" ht="48.6" customHeight="1" x14ac:dyDescent="0.3">
      <c r="D1826" s="67" t="s">
        <v>2769</v>
      </c>
      <c r="E1826" s="14">
        <v>2</v>
      </c>
      <c r="F1826" s="15" t="s">
        <v>2770</v>
      </c>
      <c r="G1826" s="16">
        <v>29800</v>
      </c>
      <c r="H1826" s="16">
        <v>58700</v>
      </c>
      <c r="I1826" s="16">
        <f t="shared" si="68"/>
        <v>88500</v>
      </c>
    </row>
    <row r="1827" spans="1:9" x14ac:dyDescent="0.3">
      <c r="D1827" s="67" t="s">
        <v>2771</v>
      </c>
      <c r="E1827" s="14">
        <v>2</v>
      </c>
      <c r="F1827" s="15" t="s">
        <v>2772</v>
      </c>
      <c r="G1827" s="16">
        <v>26500</v>
      </c>
      <c r="H1827" s="16">
        <v>58700</v>
      </c>
      <c r="I1827" s="16">
        <f t="shared" si="68"/>
        <v>85200</v>
      </c>
    </row>
    <row r="1828" spans="1:9" ht="21.75" customHeight="1" x14ac:dyDescent="0.3">
      <c r="D1828" s="67" t="s">
        <v>2773</v>
      </c>
      <c r="E1828" s="14">
        <v>4</v>
      </c>
      <c r="F1828" s="15" t="s">
        <v>2774</v>
      </c>
      <c r="G1828" s="16">
        <v>42400</v>
      </c>
      <c r="H1828" s="16">
        <v>101700</v>
      </c>
      <c r="I1828" s="16">
        <f t="shared" si="68"/>
        <v>144100</v>
      </c>
    </row>
    <row r="1829" spans="1:9" ht="23.25" customHeight="1" x14ac:dyDescent="0.3">
      <c r="D1829" s="67" t="s">
        <v>2775</v>
      </c>
      <c r="E1829" s="14">
        <v>4</v>
      </c>
      <c r="F1829" s="15" t="s">
        <v>2776</v>
      </c>
      <c r="G1829" s="16">
        <v>116100</v>
      </c>
      <c r="H1829" s="16">
        <v>101700</v>
      </c>
      <c r="I1829" s="16">
        <f t="shared" si="68"/>
        <v>217800</v>
      </c>
    </row>
    <row r="1830" spans="1:9" ht="21" customHeight="1" x14ac:dyDescent="0.3">
      <c r="F1830" s="49"/>
      <c r="H1830" s="1"/>
      <c r="I1830" s="5"/>
    </row>
    <row r="1831" spans="1:9" x14ac:dyDescent="0.3">
      <c r="A1831" s="9"/>
      <c r="B1831" s="9"/>
      <c r="D1831" s="62" t="s">
        <v>2777</v>
      </c>
      <c r="H1831" s="1"/>
      <c r="I1831" s="5"/>
    </row>
    <row r="1832" spans="1:9" ht="18.75" customHeight="1" x14ac:dyDescent="0.3">
      <c r="D1832" s="62" t="s">
        <v>2778</v>
      </c>
      <c r="H1832" s="1"/>
      <c r="I1832" s="5"/>
    </row>
    <row r="1833" spans="1:9" ht="15" x14ac:dyDescent="0.3">
      <c r="D1833" s="10" t="s">
        <v>1</v>
      </c>
      <c r="E1833" s="10" t="s">
        <v>2</v>
      </c>
      <c r="F1833" s="10" t="s">
        <v>3</v>
      </c>
      <c r="G1833" s="11" t="s">
        <v>4</v>
      </c>
      <c r="H1833" s="11" t="s">
        <v>5</v>
      </c>
      <c r="I1833" s="12" t="s">
        <v>6</v>
      </c>
    </row>
    <row r="1834" spans="1:9" ht="45" x14ac:dyDescent="0.3">
      <c r="D1834" s="67" t="s">
        <v>2779</v>
      </c>
      <c r="E1834" s="14">
        <v>8</v>
      </c>
      <c r="F1834" s="15" t="s">
        <v>2780</v>
      </c>
      <c r="G1834" s="16">
        <v>294000</v>
      </c>
      <c r="H1834" s="16">
        <v>429400</v>
      </c>
      <c r="I1834" s="16">
        <f>SUM(G1834:H1834)</f>
        <v>723400</v>
      </c>
    </row>
    <row r="1835" spans="1:9" ht="28.5" customHeight="1" x14ac:dyDescent="0.3">
      <c r="D1835" s="67" t="s">
        <v>2781</v>
      </c>
      <c r="E1835" s="14">
        <v>6</v>
      </c>
      <c r="F1835" s="15" t="s">
        <v>2782</v>
      </c>
      <c r="G1835" s="16">
        <v>224000</v>
      </c>
      <c r="H1835" s="16">
        <v>217800</v>
      </c>
      <c r="I1835" s="16">
        <f>SUM(G1835:H1835)</f>
        <v>441800</v>
      </c>
    </row>
    <row r="1836" spans="1:9" ht="52.5" customHeight="1" x14ac:dyDescent="0.3">
      <c r="D1836" s="67" t="s">
        <v>2783</v>
      </c>
      <c r="E1836" s="14">
        <v>6</v>
      </c>
      <c r="F1836" s="15" t="s">
        <v>2784</v>
      </c>
      <c r="G1836" s="16">
        <v>199800</v>
      </c>
      <c r="H1836" s="16">
        <v>217800</v>
      </c>
      <c r="I1836" s="16">
        <f>SUM(G1836:H1836)</f>
        <v>417600</v>
      </c>
    </row>
    <row r="1837" spans="1:9" ht="67.8" customHeight="1" x14ac:dyDescent="0.3">
      <c r="F1837" s="49"/>
      <c r="H1837" s="1"/>
      <c r="I1837" s="5"/>
    </row>
    <row r="1838" spans="1:9" x14ac:dyDescent="0.3">
      <c r="A1838" s="9"/>
      <c r="B1838" s="9"/>
      <c r="D1838" s="62" t="s">
        <v>2785</v>
      </c>
      <c r="H1838" s="1"/>
      <c r="I1838" s="5"/>
    </row>
    <row r="1839" spans="1:9" ht="15" x14ac:dyDescent="0.3">
      <c r="D1839" s="10" t="s">
        <v>1</v>
      </c>
      <c r="E1839" s="10" t="s">
        <v>2</v>
      </c>
      <c r="F1839" s="10" t="s">
        <v>3</v>
      </c>
      <c r="G1839" s="11" t="s">
        <v>4</v>
      </c>
      <c r="H1839" s="11" t="s">
        <v>5</v>
      </c>
      <c r="I1839" s="12" t="s">
        <v>6</v>
      </c>
    </row>
    <row r="1840" spans="1:9" ht="90" x14ac:dyDescent="0.3">
      <c r="D1840" s="67" t="s">
        <v>2786</v>
      </c>
      <c r="E1840" s="14">
        <v>7</v>
      </c>
      <c r="F1840" s="15" t="s">
        <v>2787</v>
      </c>
      <c r="G1840" s="16">
        <v>166700</v>
      </c>
      <c r="H1840" s="16">
        <v>290000</v>
      </c>
      <c r="I1840" s="16">
        <f>SUM(G1840:H1840)</f>
        <v>456700</v>
      </c>
    </row>
    <row r="1841" spans="1:9" s="9" customFormat="1" ht="15.6" customHeight="1" x14ac:dyDescent="0.3">
      <c r="A1841" s="1"/>
      <c r="B1841" s="1"/>
      <c r="D1841" s="67" t="s">
        <v>2788</v>
      </c>
      <c r="E1841" s="14">
        <v>7</v>
      </c>
      <c r="F1841" s="15" t="s">
        <v>2789</v>
      </c>
      <c r="G1841" s="16">
        <v>181600</v>
      </c>
      <c r="H1841" s="16">
        <v>290000</v>
      </c>
      <c r="I1841" s="16">
        <f>SUM(G1841:H1841)</f>
        <v>471600</v>
      </c>
    </row>
    <row r="1842" spans="1:9" x14ac:dyDescent="0.3">
      <c r="D1842" s="67" t="s">
        <v>2790</v>
      </c>
      <c r="E1842" s="14">
        <v>7</v>
      </c>
      <c r="F1842" s="15" t="s">
        <v>2791</v>
      </c>
      <c r="G1842" s="16">
        <v>227600</v>
      </c>
      <c r="H1842" s="16">
        <v>290000</v>
      </c>
      <c r="I1842" s="16">
        <f>SUM(G1842:H1842)</f>
        <v>517600</v>
      </c>
    </row>
    <row r="1843" spans="1:9" ht="9.75" customHeight="1" x14ac:dyDescent="0.3">
      <c r="F1843" s="49"/>
      <c r="H1843" s="1"/>
      <c r="I1843" s="5"/>
    </row>
    <row r="1844" spans="1:9" x14ac:dyDescent="0.3">
      <c r="D1844" s="62" t="s">
        <v>2792</v>
      </c>
      <c r="F1844" s="1"/>
      <c r="H1844" s="1"/>
      <c r="I1844" s="5"/>
    </row>
    <row r="1845" spans="1:9" ht="15" x14ac:dyDescent="0.3">
      <c r="D1845" s="10" t="s">
        <v>1</v>
      </c>
      <c r="E1845" s="10" t="s">
        <v>2</v>
      </c>
      <c r="F1845" s="10" t="s">
        <v>3</v>
      </c>
      <c r="G1845" s="11" t="s">
        <v>4</v>
      </c>
      <c r="H1845" s="11" t="s">
        <v>5</v>
      </c>
      <c r="I1845" s="12" t="s">
        <v>6</v>
      </c>
    </row>
    <row r="1846" spans="1:9" x14ac:dyDescent="0.3">
      <c r="D1846" s="67" t="s">
        <v>2793</v>
      </c>
      <c r="E1846" s="14">
        <v>8</v>
      </c>
      <c r="F1846" s="15" t="s">
        <v>2794</v>
      </c>
      <c r="G1846" s="16">
        <v>241300</v>
      </c>
      <c r="H1846" s="16">
        <v>429400</v>
      </c>
      <c r="I1846" s="16">
        <f>SUM(G1846:H1846)</f>
        <v>670700</v>
      </c>
    </row>
    <row r="1847" spans="1:9" s="9" customFormat="1" ht="15.6" customHeight="1" x14ac:dyDescent="0.3">
      <c r="A1847" s="1"/>
      <c r="B1847" s="1"/>
      <c r="D1847" s="2"/>
      <c r="E1847" s="3"/>
      <c r="F1847" s="49"/>
      <c r="G1847" s="5"/>
      <c r="I1847" s="5"/>
    </row>
    <row r="1848" spans="1:9" ht="24" customHeight="1" x14ac:dyDescent="0.3">
      <c r="A1848" s="9"/>
      <c r="B1848" s="9"/>
      <c r="D1848" s="62" t="s">
        <v>2795</v>
      </c>
      <c r="F1848" s="1"/>
      <c r="H1848" s="1"/>
      <c r="I1848" s="5"/>
    </row>
    <row r="1849" spans="1:9" ht="19.2" customHeight="1" x14ac:dyDescent="0.3">
      <c r="D1849" s="10" t="s">
        <v>1</v>
      </c>
      <c r="E1849" s="10" t="s">
        <v>2</v>
      </c>
      <c r="F1849" s="10" t="s">
        <v>3</v>
      </c>
      <c r="G1849" s="11" t="s">
        <v>4</v>
      </c>
      <c r="H1849" s="11" t="s">
        <v>5</v>
      </c>
      <c r="I1849" s="12" t="s">
        <v>6</v>
      </c>
    </row>
    <row r="1850" spans="1:9" ht="19.2" customHeight="1" x14ac:dyDescent="0.3">
      <c r="D1850" s="67" t="s">
        <v>2796</v>
      </c>
      <c r="E1850" s="14">
        <v>7</v>
      </c>
      <c r="F1850" s="15" t="s">
        <v>2797</v>
      </c>
      <c r="G1850" s="16">
        <v>181600</v>
      </c>
      <c r="H1850" s="16">
        <v>290000</v>
      </c>
      <c r="I1850" s="16">
        <f>SUM(G1850:H1850)</f>
        <v>471600</v>
      </c>
    </row>
    <row r="1851" spans="1:9" x14ac:dyDescent="0.3">
      <c r="D1851" s="67" t="s">
        <v>2798</v>
      </c>
      <c r="E1851" s="14">
        <v>8</v>
      </c>
      <c r="F1851" s="15" t="s">
        <v>2799</v>
      </c>
      <c r="G1851" s="16">
        <v>280100</v>
      </c>
      <c r="H1851" s="16">
        <v>429400</v>
      </c>
      <c r="I1851" s="16">
        <f>SUM(G1851:H1851)</f>
        <v>709500</v>
      </c>
    </row>
    <row r="1852" spans="1:9" x14ac:dyDescent="0.3">
      <c r="F1852" s="49"/>
      <c r="H1852" s="1"/>
      <c r="I1852" s="5"/>
    </row>
    <row r="1853" spans="1:9" s="9" customFormat="1" ht="15.6" customHeight="1" x14ac:dyDescent="0.3">
      <c r="A1853" s="1"/>
      <c r="B1853" s="1"/>
      <c r="D1853" s="62" t="s">
        <v>2800</v>
      </c>
      <c r="E1853" s="3"/>
      <c r="F1853" s="1"/>
      <c r="G1853" s="5"/>
      <c r="I1853" s="5"/>
    </row>
    <row r="1854" spans="1:9" ht="19.2" customHeight="1" x14ac:dyDescent="0.3">
      <c r="A1854" s="9"/>
      <c r="B1854" s="9"/>
      <c r="D1854" s="10" t="s">
        <v>1</v>
      </c>
      <c r="E1854" s="10" t="s">
        <v>2</v>
      </c>
      <c r="F1854" s="10" t="s">
        <v>3</v>
      </c>
      <c r="G1854" s="11" t="s">
        <v>4</v>
      </c>
      <c r="H1854" s="11" t="s">
        <v>5</v>
      </c>
      <c r="I1854" s="12" t="s">
        <v>6</v>
      </c>
    </row>
    <row r="1855" spans="1:9" ht="30" x14ac:dyDescent="0.3">
      <c r="A1855" s="9"/>
      <c r="B1855" s="9"/>
      <c r="D1855" s="67" t="s">
        <v>2801</v>
      </c>
      <c r="E1855" s="14">
        <v>9</v>
      </c>
      <c r="F1855" s="15" t="s">
        <v>2802</v>
      </c>
      <c r="G1855" s="16">
        <v>362200</v>
      </c>
      <c r="H1855" s="16">
        <v>501600</v>
      </c>
      <c r="I1855" s="16">
        <f t="shared" ref="I1855:I1861" si="69">SUM(G1855:H1855)</f>
        <v>863800</v>
      </c>
    </row>
    <row r="1856" spans="1:9" x14ac:dyDescent="0.3">
      <c r="D1856" s="67" t="s">
        <v>2803</v>
      </c>
      <c r="E1856" s="14">
        <v>10</v>
      </c>
      <c r="F1856" s="15" t="s">
        <v>2804</v>
      </c>
      <c r="G1856" s="16">
        <v>407900</v>
      </c>
      <c r="H1856" s="16">
        <v>565500</v>
      </c>
      <c r="I1856" s="16">
        <f t="shared" si="69"/>
        <v>973400</v>
      </c>
    </row>
    <row r="1857" spans="1:9" s="9" customFormat="1" ht="15.6" customHeight="1" x14ac:dyDescent="0.3">
      <c r="A1857" s="1"/>
      <c r="B1857" s="1"/>
      <c r="D1857" s="67" t="s">
        <v>2805</v>
      </c>
      <c r="E1857" s="14">
        <v>7</v>
      </c>
      <c r="F1857" s="15" t="s">
        <v>2806</v>
      </c>
      <c r="G1857" s="16">
        <v>275400</v>
      </c>
      <c r="H1857" s="16">
        <v>290000</v>
      </c>
      <c r="I1857" s="16">
        <f t="shared" si="69"/>
        <v>565400</v>
      </c>
    </row>
    <row r="1858" spans="1:9" ht="19.2" customHeight="1" x14ac:dyDescent="0.3">
      <c r="D1858" s="67" t="s">
        <v>2807</v>
      </c>
      <c r="E1858" s="14">
        <v>9</v>
      </c>
      <c r="F1858" s="15" t="s">
        <v>2808</v>
      </c>
      <c r="G1858" s="16">
        <v>332100</v>
      </c>
      <c r="H1858" s="16">
        <v>501600</v>
      </c>
      <c r="I1858" s="16">
        <f t="shared" si="69"/>
        <v>833700</v>
      </c>
    </row>
    <row r="1859" spans="1:9" ht="18.75" customHeight="1" x14ac:dyDescent="0.3">
      <c r="D1859" s="67" t="s">
        <v>2809</v>
      </c>
      <c r="E1859" s="14">
        <v>6</v>
      </c>
      <c r="F1859" s="15" t="s">
        <v>2810</v>
      </c>
      <c r="G1859" s="16">
        <v>166600</v>
      </c>
      <c r="H1859" s="16">
        <v>217800</v>
      </c>
      <c r="I1859" s="16">
        <f t="shared" si="69"/>
        <v>384400</v>
      </c>
    </row>
    <row r="1860" spans="1:9" x14ac:dyDescent="0.3">
      <c r="D1860" s="67" t="s">
        <v>2811</v>
      </c>
      <c r="E1860" s="14">
        <v>7</v>
      </c>
      <c r="F1860" s="15" t="s">
        <v>2812</v>
      </c>
      <c r="G1860" s="16">
        <v>241300</v>
      </c>
      <c r="H1860" s="16">
        <v>290000</v>
      </c>
      <c r="I1860" s="16">
        <f t="shared" si="69"/>
        <v>531300</v>
      </c>
    </row>
    <row r="1861" spans="1:9" x14ac:dyDescent="0.3">
      <c r="D1861" s="67" t="s">
        <v>2813</v>
      </c>
      <c r="E1861" s="14">
        <v>7</v>
      </c>
      <c r="F1861" s="15" t="s">
        <v>2814</v>
      </c>
      <c r="G1861" s="16">
        <v>199800</v>
      </c>
      <c r="H1861" s="16">
        <v>290000</v>
      </c>
      <c r="I1861" s="16">
        <f t="shared" si="69"/>
        <v>489800</v>
      </c>
    </row>
    <row r="1862" spans="1:9" s="9" customFormat="1" ht="15.6" customHeight="1" x14ac:dyDescent="0.3">
      <c r="A1862" s="1"/>
      <c r="B1862" s="1"/>
      <c r="D1862" s="2"/>
      <c r="E1862" s="3"/>
      <c r="F1862" s="49"/>
      <c r="G1862" s="5"/>
      <c r="I1862" s="5"/>
    </row>
    <row r="1863" spans="1:9" ht="16.5" customHeight="1" x14ac:dyDescent="0.3">
      <c r="D1863" s="62" t="s">
        <v>2815</v>
      </c>
      <c r="F1863" s="1"/>
      <c r="H1863" s="1"/>
      <c r="I1863" s="5"/>
    </row>
    <row r="1864" spans="1:9" ht="18.75" customHeight="1" x14ac:dyDescent="0.3">
      <c r="D1864" s="10" t="s">
        <v>1</v>
      </c>
      <c r="E1864" s="10" t="s">
        <v>2</v>
      </c>
      <c r="F1864" s="10" t="s">
        <v>3</v>
      </c>
      <c r="G1864" s="11" t="s">
        <v>4</v>
      </c>
      <c r="H1864" s="11" t="s">
        <v>5</v>
      </c>
      <c r="I1864" s="12" t="s">
        <v>6</v>
      </c>
    </row>
    <row r="1865" spans="1:9" ht="23.25" customHeight="1" x14ac:dyDescent="0.3">
      <c r="D1865" s="67" t="s">
        <v>2816</v>
      </c>
      <c r="E1865" s="14">
        <v>9</v>
      </c>
      <c r="F1865" s="15" t="s">
        <v>2817</v>
      </c>
      <c r="G1865" s="16">
        <v>417300</v>
      </c>
      <c r="H1865" s="16">
        <v>501600</v>
      </c>
      <c r="I1865" s="16">
        <f t="shared" ref="I1865:I1873" si="70">SUM(G1865:H1865)</f>
        <v>918900</v>
      </c>
    </row>
    <row r="1866" spans="1:9" ht="19.5" customHeight="1" x14ac:dyDescent="0.3">
      <c r="D1866" s="67" t="s">
        <v>2818</v>
      </c>
      <c r="E1866" s="14">
        <v>9</v>
      </c>
      <c r="F1866" s="15" t="s">
        <v>2819</v>
      </c>
      <c r="G1866" s="16">
        <v>343000</v>
      </c>
      <c r="H1866" s="16">
        <v>501600</v>
      </c>
      <c r="I1866" s="16">
        <f t="shared" si="70"/>
        <v>844600</v>
      </c>
    </row>
    <row r="1867" spans="1:9" ht="19.2" customHeight="1" x14ac:dyDescent="0.3">
      <c r="A1867" s="9"/>
      <c r="B1867" s="9"/>
      <c r="D1867" s="67" t="s">
        <v>2820</v>
      </c>
      <c r="E1867" s="14">
        <v>9</v>
      </c>
      <c r="F1867" s="15" t="s">
        <v>2821</v>
      </c>
      <c r="G1867" s="16">
        <v>407900</v>
      </c>
      <c r="H1867" s="16">
        <v>501600</v>
      </c>
      <c r="I1867" s="16">
        <f t="shared" si="70"/>
        <v>909500</v>
      </c>
    </row>
    <row r="1868" spans="1:9" ht="19.2" customHeight="1" x14ac:dyDescent="0.3">
      <c r="D1868" s="67" t="s">
        <v>2822</v>
      </c>
      <c r="E1868" s="14">
        <v>9</v>
      </c>
      <c r="F1868" s="15" t="s">
        <v>2823</v>
      </c>
      <c r="G1868" s="16">
        <v>362200</v>
      </c>
      <c r="H1868" s="16">
        <v>501600</v>
      </c>
      <c r="I1868" s="16">
        <f t="shared" si="70"/>
        <v>863800</v>
      </c>
    </row>
    <row r="1869" spans="1:9" ht="34.5" customHeight="1" x14ac:dyDescent="0.3">
      <c r="D1869" s="67" t="s">
        <v>2824</v>
      </c>
      <c r="E1869" s="14">
        <v>11</v>
      </c>
      <c r="F1869" s="15" t="s">
        <v>2825</v>
      </c>
      <c r="G1869" s="16">
        <v>494700</v>
      </c>
      <c r="H1869" s="16">
        <v>695600</v>
      </c>
      <c r="I1869" s="16">
        <f t="shared" si="70"/>
        <v>1190300</v>
      </c>
    </row>
    <row r="1870" spans="1:9" x14ac:dyDescent="0.3">
      <c r="D1870" s="67" t="s">
        <v>2826</v>
      </c>
      <c r="E1870" s="14">
        <v>11</v>
      </c>
      <c r="F1870" s="15" t="s">
        <v>2827</v>
      </c>
      <c r="G1870" s="16">
        <v>494700</v>
      </c>
      <c r="H1870" s="16">
        <v>695600</v>
      </c>
      <c r="I1870" s="16">
        <f t="shared" si="70"/>
        <v>1190300</v>
      </c>
    </row>
    <row r="1871" spans="1:9" ht="45" x14ac:dyDescent="0.3">
      <c r="D1871" s="67" t="s">
        <v>2828</v>
      </c>
      <c r="E1871" s="14">
        <v>13</v>
      </c>
      <c r="F1871" s="15" t="s">
        <v>2829</v>
      </c>
      <c r="G1871" s="16">
        <v>588800</v>
      </c>
      <c r="H1871" s="16">
        <v>999800</v>
      </c>
      <c r="I1871" s="16">
        <f t="shared" si="70"/>
        <v>1588600</v>
      </c>
    </row>
    <row r="1872" spans="1:9" s="9" customFormat="1" ht="15.6" customHeight="1" x14ac:dyDescent="0.3">
      <c r="A1872" s="1"/>
      <c r="B1872" s="1"/>
      <c r="D1872" s="67" t="s">
        <v>2830</v>
      </c>
      <c r="E1872" s="14">
        <v>8</v>
      </c>
      <c r="F1872" s="15" t="s">
        <v>2831</v>
      </c>
      <c r="G1872" s="16">
        <v>309600</v>
      </c>
      <c r="H1872" s="16">
        <v>429400</v>
      </c>
      <c r="I1872" s="16">
        <f t="shared" si="70"/>
        <v>739000</v>
      </c>
    </row>
    <row r="1873" spans="1:9" ht="36.75" customHeight="1" x14ac:dyDescent="0.3">
      <c r="D1873" s="67" t="s">
        <v>2832</v>
      </c>
      <c r="E1873" s="14">
        <v>8</v>
      </c>
      <c r="F1873" s="15" t="s">
        <v>2833</v>
      </c>
      <c r="G1873" s="16">
        <v>303200</v>
      </c>
      <c r="H1873" s="16">
        <v>429400</v>
      </c>
      <c r="I1873" s="16">
        <f t="shared" si="70"/>
        <v>732600</v>
      </c>
    </row>
    <row r="1874" spans="1:9" ht="19.5" customHeight="1" x14ac:dyDescent="0.3">
      <c r="F1874" s="49"/>
      <c r="H1874" s="1"/>
      <c r="I1874" s="5"/>
    </row>
    <row r="1875" spans="1:9" ht="22.5" customHeight="1" x14ac:dyDescent="0.3">
      <c r="D1875" s="62" t="s">
        <v>2834</v>
      </c>
      <c r="F1875" s="1"/>
      <c r="H1875" s="1"/>
      <c r="I1875" s="5"/>
    </row>
    <row r="1876" spans="1:9" ht="17.25" customHeight="1" x14ac:dyDescent="0.3">
      <c r="D1876" s="10" t="s">
        <v>1</v>
      </c>
      <c r="E1876" s="10" t="s">
        <v>2</v>
      </c>
      <c r="F1876" s="10" t="s">
        <v>3</v>
      </c>
      <c r="G1876" s="11" t="s">
        <v>4</v>
      </c>
      <c r="H1876" s="11" t="s">
        <v>5</v>
      </c>
      <c r="I1876" s="12" t="s">
        <v>6</v>
      </c>
    </row>
    <row r="1877" spans="1:9" x14ac:dyDescent="0.3">
      <c r="D1877" s="67" t="s">
        <v>2835</v>
      </c>
      <c r="E1877" s="14">
        <v>8</v>
      </c>
      <c r="F1877" s="15" t="s">
        <v>2836</v>
      </c>
      <c r="G1877" s="16">
        <v>275400</v>
      </c>
      <c r="H1877" s="16">
        <v>429400</v>
      </c>
      <c r="I1877" s="16">
        <f t="shared" ref="I1877:I1893" si="71">SUM(G1877:H1877)</f>
        <v>704800</v>
      </c>
    </row>
    <row r="1878" spans="1:9" ht="19.2" customHeight="1" x14ac:dyDescent="0.3">
      <c r="D1878" s="67" t="s">
        <v>2837</v>
      </c>
      <c r="E1878" s="14">
        <v>10</v>
      </c>
      <c r="F1878" s="15" t="s">
        <v>2838</v>
      </c>
      <c r="G1878" s="16">
        <v>570600</v>
      </c>
      <c r="H1878" s="16">
        <v>565500</v>
      </c>
      <c r="I1878" s="16">
        <f t="shared" si="71"/>
        <v>1136100</v>
      </c>
    </row>
    <row r="1879" spans="1:9" x14ac:dyDescent="0.3">
      <c r="D1879" s="67" t="s">
        <v>2839</v>
      </c>
      <c r="E1879" s="14">
        <v>8</v>
      </c>
      <c r="F1879" s="15" t="s">
        <v>2840</v>
      </c>
      <c r="G1879" s="16">
        <v>305100</v>
      </c>
      <c r="H1879" s="16">
        <v>429400</v>
      </c>
      <c r="I1879" s="16">
        <f t="shared" si="71"/>
        <v>734500</v>
      </c>
    </row>
    <row r="1880" spans="1:9" ht="47.25" customHeight="1" x14ac:dyDescent="0.3">
      <c r="D1880" s="67" t="s">
        <v>2841</v>
      </c>
      <c r="E1880" s="14">
        <v>8</v>
      </c>
      <c r="F1880" s="15" t="s">
        <v>2842</v>
      </c>
      <c r="G1880" s="16">
        <v>341900</v>
      </c>
      <c r="H1880" s="16">
        <v>429400</v>
      </c>
      <c r="I1880" s="16">
        <f t="shared" si="71"/>
        <v>771300</v>
      </c>
    </row>
    <row r="1881" spans="1:9" ht="30" x14ac:dyDescent="0.3">
      <c r="D1881" s="67" t="s">
        <v>2843</v>
      </c>
      <c r="E1881" s="14">
        <v>8</v>
      </c>
      <c r="F1881" s="15" t="s">
        <v>2844</v>
      </c>
      <c r="G1881" s="16">
        <v>407900</v>
      </c>
      <c r="H1881" s="16">
        <v>429400</v>
      </c>
      <c r="I1881" s="16">
        <f t="shared" si="71"/>
        <v>837300</v>
      </c>
    </row>
    <row r="1882" spans="1:9" x14ac:dyDescent="0.3">
      <c r="D1882" s="67" t="s">
        <v>2845</v>
      </c>
      <c r="E1882" s="14">
        <v>7</v>
      </c>
      <c r="F1882" s="15" t="s">
        <v>2846</v>
      </c>
      <c r="G1882" s="16">
        <v>181600</v>
      </c>
      <c r="H1882" s="16">
        <v>290000</v>
      </c>
      <c r="I1882" s="16">
        <f t="shared" si="71"/>
        <v>471600</v>
      </c>
    </row>
    <row r="1883" spans="1:9" x14ac:dyDescent="0.3">
      <c r="D1883" s="67" t="s">
        <v>2847</v>
      </c>
      <c r="E1883" s="14">
        <v>9</v>
      </c>
      <c r="F1883" s="15" t="s">
        <v>2848</v>
      </c>
      <c r="G1883" s="16">
        <v>437700</v>
      </c>
      <c r="H1883" s="16">
        <v>501600</v>
      </c>
      <c r="I1883" s="16">
        <f t="shared" si="71"/>
        <v>939300</v>
      </c>
    </row>
    <row r="1884" spans="1:9" s="9" customFormat="1" ht="15.6" customHeight="1" x14ac:dyDescent="0.3">
      <c r="A1884" s="1"/>
      <c r="B1884" s="1"/>
      <c r="D1884" s="67" t="s">
        <v>2849</v>
      </c>
      <c r="E1884" s="14">
        <v>8</v>
      </c>
      <c r="F1884" s="15" t="s">
        <v>2850</v>
      </c>
      <c r="G1884" s="16">
        <v>280100</v>
      </c>
      <c r="H1884" s="16">
        <v>429400</v>
      </c>
      <c r="I1884" s="16">
        <f t="shared" si="71"/>
        <v>709500</v>
      </c>
    </row>
    <row r="1885" spans="1:9" ht="32.25" customHeight="1" x14ac:dyDescent="0.3">
      <c r="D1885" s="67" t="s">
        <v>2851</v>
      </c>
      <c r="E1885" s="14">
        <v>7</v>
      </c>
      <c r="F1885" s="15" t="s">
        <v>2852</v>
      </c>
      <c r="G1885" s="16">
        <v>166700</v>
      </c>
      <c r="H1885" s="16">
        <v>290000</v>
      </c>
      <c r="I1885" s="16">
        <f t="shared" si="71"/>
        <v>456700</v>
      </c>
    </row>
    <row r="1886" spans="1:9" ht="28.5" customHeight="1" x14ac:dyDescent="0.3">
      <c r="D1886" s="67" t="s">
        <v>2853</v>
      </c>
      <c r="E1886" s="14">
        <v>12</v>
      </c>
      <c r="F1886" s="15" t="s">
        <v>2854</v>
      </c>
      <c r="G1886" s="16">
        <v>550100</v>
      </c>
      <c r="H1886" s="16">
        <v>830000</v>
      </c>
      <c r="I1886" s="16">
        <f t="shared" si="71"/>
        <v>1380100</v>
      </c>
    </row>
    <row r="1887" spans="1:9" ht="27" customHeight="1" x14ac:dyDescent="0.3">
      <c r="D1887" s="67" t="s">
        <v>2855</v>
      </c>
      <c r="E1887" s="14">
        <v>12</v>
      </c>
      <c r="F1887" s="15" t="s">
        <v>2856</v>
      </c>
      <c r="G1887" s="16">
        <v>437700</v>
      </c>
      <c r="H1887" s="16">
        <v>830000</v>
      </c>
      <c r="I1887" s="16">
        <f t="shared" si="71"/>
        <v>1267700</v>
      </c>
    </row>
    <row r="1888" spans="1:9" x14ac:dyDescent="0.3">
      <c r="D1888" s="67" t="s">
        <v>2857</v>
      </c>
      <c r="E1888" s="14">
        <v>8</v>
      </c>
      <c r="F1888" s="15" t="s">
        <v>2858</v>
      </c>
      <c r="G1888" s="16">
        <v>275400</v>
      </c>
      <c r="H1888" s="16">
        <v>429400</v>
      </c>
      <c r="I1888" s="16">
        <f t="shared" si="71"/>
        <v>704800</v>
      </c>
    </row>
    <row r="1889" spans="1:9" x14ac:dyDescent="0.3">
      <c r="A1889" s="9"/>
      <c r="B1889" s="9"/>
      <c r="D1889" s="67" t="s">
        <v>2859</v>
      </c>
      <c r="E1889" s="14">
        <v>9</v>
      </c>
      <c r="F1889" s="15" t="s">
        <v>2860</v>
      </c>
      <c r="G1889" s="16">
        <v>365000</v>
      </c>
      <c r="H1889" s="16">
        <v>501600</v>
      </c>
      <c r="I1889" s="16">
        <f t="shared" si="71"/>
        <v>866600</v>
      </c>
    </row>
    <row r="1890" spans="1:9" ht="27.75" customHeight="1" x14ac:dyDescent="0.3">
      <c r="D1890" s="67" t="s">
        <v>2861</v>
      </c>
      <c r="E1890" s="14">
        <v>10</v>
      </c>
      <c r="F1890" s="15" t="s">
        <v>2862</v>
      </c>
      <c r="G1890" s="16">
        <v>437700</v>
      </c>
      <c r="H1890" s="16">
        <v>565500</v>
      </c>
      <c r="I1890" s="16">
        <f t="shared" si="71"/>
        <v>1003200</v>
      </c>
    </row>
    <row r="1891" spans="1:9" ht="22.5" customHeight="1" x14ac:dyDescent="0.3">
      <c r="D1891" s="67" t="s">
        <v>2863</v>
      </c>
      <c r="E1891" s="14">
        <v>8</v>
      </c>
      <c r="F1891" s="15" t="s">
        <v>2864</v>
      </c>
      <c r="G1891" s="16">
        <v>332700</v>
      </c>
      <c r="H1891" s="16">
        <v>429400</v>
      </c>
      <c r="I1891" s="16">
        <f t="shared" si="71"/>
        <v>762100</v>
      </c>
    </row>
    <row r="1892" spans="1:9" ht="19.2" customHeight="1" x14ac:dyDescent="0.3">
      <c r="D1892" s="67" t="s">
        <v>2865</v>
      </c>
      <c r="E1892" s="14">
        <v>12</v>
      </c>
      <c r="F1892" s="15" t="s">
        <v>2866</v>
      </c>
      <c r="G1892" s="16">
        <v>570600</v>
      </c>
      <c r="H1892" s="16">
        <v>830000</v>
      </c>
      <c r="I1892" s="16">
        <f t="shared" si="71"/>
        <v>1400600</v>
      </c>
    </row>
    <row r="1893" spans="1:9" ht="30" x14ac:dyDescent="0.3">
      <c r="D1893" s="67" t="s">
        <v>2867</v>
      </c>
      <c r="E1893" s="14">
        <v>9</v>
      </c>
      <c r="F1893" s="15" t="s">
        <v>2868</v>
      </c>
      <c r="G1893" s="16">
        <v>305300</v>
      </c>
      <c r="H1893" s="16">
        <v>501600</v>
      </c>
      <c r="I1893" s="16">
        <f t="shared" si="71"/>
        <v>806900</v>
      </c>
    </row>
    <row r="1894" spans="1:9" ht="12" customHeight="1" x14ac:dyDescent="0.3">
      <c r="F1894" s="49"/>
      <c r="H1894" s="1"/>
      <c r="I1894" s="5"/>
    </row>
    <row r="1895" spans="1:9" ht="21" customHeight="1" x14ac:dyDescent="0.3">
      <c r="A1895" s="9"/>
      <c r="B1895" s="9"/>
      <c r="D1895" s="62" t="s">
        <v>2869</v>
      </c>
      <c r="F1895" s="1"/>
      <c r="H1895" s="1"/>
      <c r="I1895" s="5"/>
    </row>
    <row r="1896" spans="1:9" ht="19.2" customHeight="1" x14ac:dyDescent="0.3">
      <c r="D1896" s="10" t="s">
        <v>1</v>
      </c>
      <c r="E1896" s="10" t="s">
        <v>2</v>
      </c>
      <c r="F1896" s="10" t="s">
        <v>3</v>
      </c>
      <c r="G1896" s="11" t="s">
        <v>4</v>
      </c>
      <c r="H1896" s="11" t="s">
        <v>5</v>
      </c>
      <c r="I1896" s="12" t="s">
        <v>6</v>
      </c>
    </row>
    <row r="1897" spans="1:9" ht="29.25" customHeight="1" x14ac:dyDescent="0.3">
      <c r="D1897" s="67" t="s">
        <v>2870</v>
      </c>
      <c r="E1897" s="14">
        <v>8</v>
      </c>
      <c r="F1897" s="15" t="s">
        <v>2871</v>
      </c>
      <c r="G1897" s="16">
        <v>320600</v>
      </c>
      <c r="H1897" s="16">
        <v>429400</v>
      </c>
      <c r="I1897" s="16">
        <f t="shared" ref="I1897:I1902" si="72">SUM(G1897:H1897)</f>
        <v>750000</v>
      </c>
    </row>
    <row r="1898" spans="1:9" ht="19.2" customHeight="1" x14ac:dyDescent="0.3">
      <c r="D1898" s="67" t="s">
        <v>2872</v>
      </c>
      <c r="E1898" s="14">
        <v>8</v>
      </c>
      <c r="F1898" s="15" t="s">
        <v>2873</v>
      </c>
      <c r="G1898" s="16">
        <v>241200</v>
      </c>
      <c r="H1898" s="16">
        <v>429400</v>
      </c>
      <c r="I1898" s="16">
        <f t="shared" si="72"/>
        <v>670600</v>
      </c>
    </row>
    <row r="1899" spans="1:9" ht="19.2" customHeight="1" x14ac:dyDescent="0.3">
      <c r="D1899" s="67" t="s">
        <v>2874</v>
      </c>
      <c r="E1899" s="14">
        <v>10</v>
      </c>
      <c r="F1899" s="15" t="s">
        <v>2875</v>
      </c>
      <c r="G1899" s="16">
        <v>437700</v>
      </c>
      <c r="H1899" s="16">
        <v>565500</v>
      </c>
      <c r="I1899" s="16">
        <f t="shared" si="72"/>
        <v>1003200</v>
      </c>
    </row>
    <row r="1900" spans="1:9" ht="19.2" customHeight="1" x14ac:dyDescent="0.3">
      <c r="D1900" s="67" t="s">
        <v>2876</v>
      </c>
      <c r="E1900" s="14">
        <v>12</v>
      </c>
      <c r="F1900" s="15" t="s">
        <v>2877</v>
      </c>
      <c r="G1900" s="16">
        <v>662600</v>
      </c>
      <c r="H1900" s="16">
        <v>830000</v>
      </c>
      <c r="I1900" s="16">
        <f t="shared" si="72"/>
        <v>1492600</v>
      </c>
    </row>
    <row r="1901" spans="1:9" x14ac:dyDescent="0.3">
      <c r="A1901" s="9"/>
      <c r="B1901" s="9"/>
      <c r="D1901" s="67" t="s">
        <v>2878</v>
      </c>
      <c r="E1901" s="14">
        <v>12</v>
      </c>
      <c r="F1901" s="15" t="s">
        <v>2879</v>
      </c>
      <c r="G1901" s="16">
        <v>625700</v>
      </c>
      <c r="H1901" s="16">
        <v>830000</v>
      </c>
      <c r="I1901" s="16">
        <f t="shared" si="72"/>
        <v>1455700</v>
      </c>
    </row>
    <row r="1902" spans="1:9" x14ac:dyDescent="0.3">
      <c r="D1902" s="67" t="s">
        <v>2880</v>
      </c>
      <c r="E1902" s="14">
        <v>7</v>
      </c>
      <c r="F1902" s="15" t="s">
        <v>2881</v>
      </c>
      <c r="G1902" s="16">
        <v>426300</v>
      </c>
      <c r="H1902" s="16">
        <v>290000</v>
      </c>
      <c r="I1902" s="16">
        <f t="shared" si="72"/>
        <v>716300</v>
      </c>
    </row>
    <row r="1903" spans="1:9" x14ac:dyDescent="0.3">
      <c r="F1903" s="49"/>
      <c r="H1903" s="1"/>
      <c r="I1903" s="5"/>
    </row>
    <row r="1904" spans="1:9" s="9" customFormat="1" ht="15.6" customHeight="1" x14ac:dyDescent="0.3">
      <c r="A1904" s="1"/>
      <c r="B1904" s="1"/>
      <c r="D1904" s="62" t="s">
        <v>2882</v>
      </c>
      <c r="E1904" s="3"/>
      <c r="F1904" s="1"/>
      <c r="G1904" s="5"/>
      <c r="I1904" s="5"/>
    </row>
    <row r="1905" spans="1:9" ht="15.75" customHeight="1" x14ac:dyDescent="0.3">
      <c r="A1905" s="9"/>
      <c r="B1905" s="9"/>
      <c r="D1905" s="10" t="s">
        <v>1</v>
      </c>
      <c r="E1905" s="10" t="s">
        <v>2</v>
      </c>
      <c r="F1905" s="10" t="s">
        <v>3</v>
      </c>
      <c r="G1905" s="11" t="s">
        <v>4</v>
      </c>
      <c r="H1905" s="11" t="s">
        <v>5</v>
      </c>
      <c r="I1905" s="12" t="s">
        <v>6</v>
      </c>
    </row>
    <row r="1906" spans="1:9" ht="19.2" customHeight="1" x14ac:dyDescent="0.3">
      <c r="D1906" s="67" t="s">
        <v>2883</v>
      </c>
      <c r="E1906" s="14">
        <v>8</v>
      </c>
      <c r="F1906" s="15" t="s">
        <v>2884</v>
      </c>
      <c r="G1906" s="16">
        <v>275400</v>
      </c>
      <c r="H1906" s="16">
        <v>429400</v>
      </c>
      <c r="I1906" s="16">
        <f>SUM(G1906:H1906)</f>
        <v>704800</v>
      </c>
    </row>
    <row r="1907" spans="1:9" ht="43.5" customHeight="1" x14ac:dyDescent="0.3">
      <c r="D1907" s="67" t="s">
        <v>2885</v>
      </c>
      <c r="E1907" s="14">
        <v>9</v>
      </c>
      <c r="F1907" s="15" t="s">
        <v>2886</v>
      </c>
      <c r="G1907" s="16">
        <v>380500</v>
      </c>
      <c r="H1907" s="16">
        <v>501600</v>
      </c>
      <c r="I1907" s="16">
        <f>SUM(G1907:H1907)</f>
        <v>882100</v>
      </c>
    </row>
    <row r="1908" spans="1:9" ht="19.2" customHeight="1" x14ac:dyDescent="0.3">
      <c r="D1908" s="67" t="s">
        <v>2887</v>
      </c>
      <c r="E1908" s="14">
        <v>8</v>
      </c>
      <c r="F1908" s="15" t="s">
        <v>2888</v>
      </c>
      <c r="G1908" s="16">
        <v>241200</v>
      </c>
      <c r="H1908" s="16">
        <v>429400</v>
      </c>
      <c r="I1908" s="16">
        <f>SUM(G1908:H1908)</f>
        <v>670600</v>
      </c>
    </row>
    <row r="1909" spans="1:9" ht="19.2" customHeight="1" x14ac:dyDescent="0.3">
      <c r="F1909" s="49"/>
      <c r="H1909" s="1"/>
      <c r="I1909" s="5"/>
    </row>
    <row r="1910" spans="1:9" ht="19.2" customHeight="1" x14ac:dyDescent="0.3">
      <c r="A1910" s="9"/>
      <c r="B1910" s="9"/>
      <c r="D1910" s="62" t="s">
        <v>2889</v>
      </c>
      <c r="F1910" s="1"/>
      <c r="H1910" s="1"/>
      <c r="I1910" s="5"/>
    </row>
    <row r="1911" spans="1:9" ht="15" x14ac:dyDescent="0.3">
      <c r="D1911" s="10" t="s">
        <v>1</v>
      </c>
      <c r="E1911" s="10" t="s">
        <v>2</v>
      </c>
      <c r="F1911" s="10" t="s">
        <v>3</v>
      </c>
      <c r="G1911" s="11" t="s">
        <v>4</v>
      </c>
      <c r="H1911" s="11" t="s">
        <v>5</v>
      </c>
      <c r="I1911" s="12" t="s">
        <v>6</v>
      </c>
    </row>
    <row r="1912" spans="1:9" ht="30" x14ac:dyDescent="0.3">
      <c r="D1912" s="67" t="s">
        <v>2890</v>
      </c>
      <c r="E1912" s="14">
        <v>7</v>
      </c>
      <c r="F1912" s="15" t="s">
        <v>2891</v>
      </c>
      <c r="G1912" s="16">
        <v>197000</v>
      </c>
      <c r="H1912" s="16">
        <v>290000</v>
      </c>
      <c r="I1912" s="16">
        <f t="shared" ref="I1912:I1922" si="73">SUM(G1912:H1912)</f>
        <v>487000</v>
      </c>
    </row>
    <row r="1913" spans="1:9" s="9" customFormat="1" ht="15.6" customHeight="1" x14ac:dyDescent="0.3">
      <c r="A1913" s="1"/>
      <c r="B1913" s="1"/>
      <c r="D1913" s="67" t="s">
        <v>2892</v>
      </c>
      <c r="E1913" s="14">
        <v>7</v>
      </c>
      <c r="F1913" s="15" t="s">
        <v>2893</v>
      </c>
      <c r="G1913" s="16">
        <v>181600</v>
      </c>
      <c r="H1913" s="16">
        <v>290000</v>
      </c>
      <c r="I1913" s="16">
        <f t="shared" si="73"/>
        <v>471600</v>
      </c>
    </row>
    <row r="1914" spans="1:9" ht="19.2" customHeight="1" x14ac:dyDescent="0.3">
      <c r="D1914" s="67" t="s">
        <v>2894</v>
      </c>
      <c r="E1914" s="14">
        <v>7</v>
      </c>
      <c r="F1914" s="15" t="s">
        <v>2895</v>
      </c>
      <c r="G1914" s="16">
        <v>199800</v>
      </c>
      <c r="H1914" s="16">
        <v>290000</v>
      </c>
      <c r="I1914" s="16">
        <f t="shared" si="73"/>
        <v>489800</v>
      </c>
    </row>
    <row r="1915" spans="1:9" ht="24" customHeight="1" x14ac:dyDescent="0.3">
      <c r="D1915" s="67" t="s">
        <v>2896</v>
      </c>
      <c r="E1915" s="14">
        <v>8</v>
      </c>
      <c r="F1915" s="15" t="s">
        <v>2897</v>
      </c>
      <c r="G1915" s="16">
        <v>210700</v>
      </c>
      <c r="H1915" s="16">
        <v>429400</v>
      </c>
      <c r="I1915" s="16">
        <f t="shared" si="73"/>
        <v>640100</v>
      </c>
    </row>
    <row r="1916" spans="1:9" ht="24.75" customHeight="1" x14ac:dyDescent="0.3">
      <c r="D1916" s="67" t="s">
        <v>2898</v>
      </c>
      <c r="E1916" s="14">
        <v>7</v>
      </c>
      <c r="F1916" s="15" t="s">
        <v>2899</v>
      </c>
      <c r="G1916" s="16">
        <v>166600</v>
      </c>
      <c r="H1916" s="16">
        <v>290000</v>
      </c>
      <c r="I1916" s="16">
        <f t="shared" si="73"/>
        <v>456600</v>
      </c>
    </row>
    <row r="1917" spans="1:9" ht="33" customHeight="1" x14ac:dyDescent="0.3">
      <c r="D1917" s="67" t="s">
        <v>2900</v>
      </c>
      <c r="E1917" s="14">
        <v>7</v>
      </c>
      <c r="F1917" s="15" t="s">
        <v>2901</v>
      </c>
      <c r="G1917" s="16">
        <v>239200</v>
      </c>
      <c r="H1917" s="16">
        <v>290000</v>
      </c>
      <c r="I1917" s="16">
        <f t="shared" si="73"/>
        <v>529200</v>
      </c>
    </row>
    <row r="1918" spans="1:9" ht="30" x14ac:dyDescent="0.3">
      <c r="D1918" s="67" t="s">
        <v>2902</v>
      </c>
      <c r="E1918" s="14">
        <v>6</v>
      </c>
      <c r="F1918" s="15" t="s">
        <v>2903</v>
      </c>
      <c r="G1918" s="16">
        <v>166600</v>
      </c>
      <c r="H1918" s="16">
        <v>217800</v>
      </c>
      <c r="I1918" s="16">
        <f t="shared" si="73"/>
        <v>384400</v>
      </c>
    </row>
    <row r="1919" spans="1:9" s="9" customFormat="1" ht="15.6" customHeight="1" x14ac:dyDescent="0.3">
      <c r="A1919" s="1"/>
      <c r="B1919" s="1"/>
      <c r="D1919" s="67" t="s">
        <v>2904</v>
      </c>
      <c r="E1919" s="14">
        <v>8</v>
      </c>
      <c r="F1919" s="15" t="s">
        <v>2905</v>
      </c>
      <c r="G1919" s="16">
        <v>199800</v>
      </c>
      <c r="H1919" s="16">
        <v>429400</v>
      </c>
      <c r="I1919" s="16">
        <f t="shared" si="73"/>
        <v>629200</v>
      </c>
    </row>
    <row r="1920" spans="1:9" ht="22.5" customHeight="1" x14ac:dyDescent="0.3">
      <c r="A1920" s="9"/>
      <c r="B1920" s="9"/>
      <c r="D1920" s="67" t="s">
        <v>2906</v>
      </c>
      <c r="E1920" s="14">
        <v>7</v>
      </c>
      <c r="F1920" s="15" t="s">
        <v>2907</v>
      </c>
      <c r="G1920" s="16">
        <v>166600</v>
      </c>
      <c r="H1920" s="16">
        <v>290000</v>
      </c>
      <c r="I1920" s="16">
        <f t="shared" si="73"/>
        <v>456600</v>
      </c>
    </row>
    <row r="1921" spans="1:9" ht="20.25" customHeight="1" x14ac:dyDescent="0.3">
      <c r="D1921" s="67" t="s">
        <v>2908</v>
      </c>
      <c r="E1921" s="14">
        <v>7</v>
      </c>
      <c r="F1921" s="15" t="s">
        <v>2909</v>
      </c>
      <c r="G1921" s="16">
        <v>166600</v>
      </c>
      <c r="H1921" s="16">
        <v>290000</v>
      </c>
      <c r="I1921" s="16">
        <f t="shared" si="73"/>
        <v>456600</v>
      </c>
    </row>
    <row r="1922" spans="1:9" ht="21" customHeight="1" x14ac:dyDescent="0.3">
      <c r="D1922" s="67" t="s">
        <v>2910</v>
      </c>
      <c r="E1922" s="14">
        <v>7</v>
      </c>
      <c r="F1922" s="15" t="s">
        <v>2911</v>
      </c>
      <c r="G1922" s="16">
        <v>166600</v>
      </c>
      <c r="H1922" s="16">
        <v>290000</v>
      </c>
      <c r="I1922" s="16">
        <f t="shared" si="73"/>
        <v>456600</v>
      </c>
    </row>
    <row r="1923" spans="1:9" ht="18.600000000000001" customHeight="1" x14ac:dyDescent="0.3">
      <c r="F1923" s="49"/>
      <c r="H1923" s="1"/>
      <c r="I1923" s="5"/>
    </row>
    <row r="1924" spans="1:9" ht="18.600000000000001" customHeight="1" x14ac:dyDescent="0.3">
      <c r="D1924" s="62" t="s">
        <v>2912</v>
      </c>
      <c r="F1924" s="1"/>
      <c r="H1924" s="1"/>
      <c r="I1924" s="5"/>
    </row>
    <row r="1925" spans="1:9" ht="15" x14ac:dyDescent="0.3">
      <c r="D1925" s="10" t="s">
        <v>1</v>
      </c>
      <c r="E1925" s="10" t="s">
        <v>2</v>
      </c>
      <c r="F1925" s="10" t="s">
        <v>3</v>
      </c>
      <c r="G1925" s="11" t="s">
        <v>4</v>
      </c>
      <c r="H1925" s="11" t="s">
        <v>5</v>
      </c>
      <c r="I1925" s="12" t="s">
        <v>6</v>
      </c>
    </row>
    <row r="1926" spans="1:9" x14ac:dyDescent="0.3">
      <c r="D1926" s="67" t="s">
        <v>2913</v>
      </c>
      <c r="E1926" s="14">
        <v>8</v>
      </c>
      <c r="F1926" s="15" t="s">
        <v>2914</v>
      </c>
      <c r="G1926" s="16">
        <v>282700</v>
      </c>
      <c r="H1926" s="16">
        <v>429400</v>
      </c>
      <c r="I1926" s="16">
        <f t="shared" ref="I1926:I1942" si="74">SUM(G1926:H1926)</f>
        <v>712100</v>
      </c>
    </row>
    <row r="1927" spans="1:9" ht="19.2" customHeight="1" x14ac:dyDescent="0.3">
      <c r="D1927" s="67" t="s">
        <v>2915</v>
      </c>
      <c r="E1927" s="14">
        <v>7</v>
      </c>
      <c r="F1927" s="15" t="s">
        <v>2916</v>
      </c>
      <c r="G1927" s="16">
        <v>241300</v>
      </c>
      <c r="H1927" s="16">
        <v>290000</v>
      </c>
      <c r="I1927" s="16">
        <f t="shared" si="74"/>
        <v>531300</v>
      </c>
    </row>
    <row r="1928" spans="1:9" ht="19.2" customHeight="1" x14ac:dyDescent="0.3">
      <c r="D1928" s="67" t="s">
        <v>2917</v>
      </c>
      <c r="E1928" s="14">
        <v>9</v>
      </c>
      <c r="F1928" s="15" t="s">
        <v>2918</v>
      </c>
      <c r="G1928" s="16">
        <v>437700</v>
      </c>
      <c r="H1928" s="16">
        <v>501600</v>
      </c>
      <c r="I1928" s="16">
        <f t="shared" si="74"/>
        <v>939300</v>
      </c>
    </row>
    <row r="1929" spans="1:9" ht="21.75" customHeight="1" x14ac:dyDescent="0.3">
      <c r="D1929" s="67" t="s">
        <v>2919</v>
      </c>
      <c r="E1929" s="14">
        <v>10</v>
      </c>
      <c r="F1929" s="15" t="s">
        <v>2920</v>
      </c>
      <c r="G1929" s="16">
        <v>550100</v>
      </c>
      <c r="H1929" s="16">
        <v>565500</v>
      </c>
      <c r="I1929" s="16">
        <f t="shared" si="74"/>
        <v>1115600</v>
      </c>
    </row>
    <row r="1930" spans="1:9" ht="32.25" customHeight="1" x14ac:dyDescent="0.3">
      <c r="D1930" s="67" t="s">
        <v>2921</v>
      </c>
      <c r="E1930" s="14">
        <v>10</v>
      </c>
      <c r="F1930" s="15" t="s">
        <v>2922</v>
      </c>
      <c r="G1930" s="16">
        <v>531700</v>
      </c>
      <c r="H1930" s="16">
        <v>565500</v>
      </c>
      <c r="I1930" s="16">
        <f t="shared" si="74"/>
        <v>1097200</v>
      </c>
    </row>
    <row r="1931" spans="1:9" x14ac:dyDescent="0.3">
      <c r="D1931" s="67" t="s">
        <v>2923</v>
      </c>
      <c r="E1931" s="14">
        <v>9</v>
      </c>
      <c r="F1931" s="15" t="s">
        <v>2924</v>
      </c>
      <c r="G1931" s="16">
        <v>437700</v>
      </c>
      <c r="H1931" s="16">
        <v>501600</v>
      </c>
      <c r="I1931" s="16">
        <f t="shared" si="74"/>
        <v>939300</v>
      </c>
    </row>
    <row r="1932" spans="1:9" ht="30" x14ac:dyDescent="0.3">
      <c r="A1932" s="9"/>
      <c r="B1932" s="9"/>
      <c r="D1932" s="67" t="s">
        <v>2925</v>
      </c>
      <c r="E1932" s="14">
        <v>7</v>
      </c>
      <c r="F1932" s="15" t="s">
        <v>2926</v>
      </c>
      <c r="G1932" s="16">
        <v>210700</v>
      </c>
      <c r="H1932" s="16">
        <v>290000</v>
      </c>
      <c r="I1932" s="16">
        <f t="shared" si="74"/>
        <v>500700</v>
      </c>
    </row>
    <row r="1933" spans="1:9" s="9" customFormat="1" ht="15.6" customHeight="1" x14ac:dyDescent="0.3">
      <c r="A1933" s="1"/>
      <c r="B1933" s="1"/>
      <c r="D1933" s="67" t="s">
        <v>2927</v>
      </c>
      <c r="E1933" s="14">
        <v>7</v>
      </c>
      <c r="F1933" s="15" t="s">
        <v>2928</v>
      </c>
      <c r="G1933" s="16">
        <v>210700</v>
      </c>
      <c r="H1933" s="16">
        <v>290000</v>
      </c>
      <c r="I1933" s="16">
        <f t="shared" si="74"/>
        <v>500700</v>
      </c>
    </row>
    <row r="1934" spans="1:9" ht="33.75" customHeight="1" x14ac:dyDescent="0.3">
      <c r="D1934" s="67" t="s">
        <v>2929</v>
      </c>
      <c r="E1934" s="14">
        <v>9</v>
      </c>
      <c r="F1934" s="15" t="s">
        <v>2930</v>
      </c>
      <c r="G1934" s="16">
        <v>437700</v>
      </c>
      <c r="H1934" s="16">
        <v>501600</v>
      </c>
      <c r="I1934" s="16">
        <f t="shared" si="74"/>
        <v>939300</v>
      </c>
    </row>
    <row r="1935" spans="1:9" ht="33.75" customHeight="1" x14ac:dyDescent="0.3">
      <c r="D1935" s="67" t="s">
        <v>2931</v>
      </c>
      <c r="E1935" s="14">
        <v>8</v>
      </c>
      <c r="F1935" s="15" t="s">
        <v>2932</v>
      </c>
      <c r="G1935" s="16">
        <v>314900</v>
      </c>
      <c r="H1935" s="16">
        <v>429400</v>
      </c>
      <c r="I1935" s="16">
        <f t="shared" si="74"/>
        <v>744300</v>
      </c>
    </row>
    <row r="1936" spans="1:9" ht="36" customHeight="1" x14ac:dyDescent="0.3">
      <c r="D1936" s="67" t="s">
        <v>2933</v>
      </c>
      <c r="E1936" s="14">
        <v>9</v>
      </c>
      <c r="F1936" s="15" t="s">
        <v>2934</v>
      </c>
      <c r="G1936" s="16">
        <v>525200</v>
      </c>
      <c r="H1936" s="16">
        <v>501600</v>
      </c>
      <c r="I1936" s="16">
        <f t="shared" si="74"/>
        <v>1026800</v>
      </c>
    </row>
    <row r="1937" spans="1:9" ht="29.25" customHeight="1" x14ac:dyDescent="0.3">
      <c r="D1937" s="67" t="s">
        <v>2935</v>
      </c>
      <c r="E1937" s="14">
        <v>8</v>
      </c>
      <c r="F1937" s="15" t="s">
        <v>2936</v>
      </c>
      <c r="G1937" s="16">
        <v>275400</v>
      </c>
      <c r="H1937" s="16">
        <v>429400</v>
      </c>
      <c r="I1937" s="16">
        <f t="shared" si="74"/>
        <v>704800</v>
      </c>
    </row>
    <row r="1938" spans="1:9" x14ac:dyDescent="0.3">
      <c r="D1938" s="67" t="s">
        <v>2937</v>
      </c>
      <c r="E1938" s="14">
        <v>8</v>
      </c>
      <c r="F1938" s="15" t="s">
        <v>2938</v>
      </c>
      <c r="G1938" s="16">
        <v>275400</v>
      </c>
      <c r="H1938" s="16">
        <v>429400</v>
      </c>
      <c r="I1938" s="16">
        <f t="shared" si="74"/>
        <v>704800</v>
      </c>
    </row>
    <row r="1939" spans="1:9" ht="19.2" customHeight="1" x14ac:dyDescent="0.3">
      <c r="D1939" s="67" t="s">
        <v>2939</v>
      </c>
      <c r="E1939" s="14">
        <v>11</v>
      </c>
      <c r="F1939" s="15" t="s">
        <v>2940</v>
      </c>
      <c r="G1939" s="16">
        <v>263100</v>
      </c>
      <c r="H1939" s="16">
        <v>695600</v>
      </c>
      <c r="I1939" s="16">
        <f t="shared" si="74"/>
        <v>958700</v>
      </c>
    </row>
    <row r="1940" spans="1:9" ht="30" x14ac:dyDescent="0.3">
      <c r="D1940" s="67" t="s">
        <v>2941</v>
      </c>
      <c r="E1940" s="14">
        <v>11</v>
      </c>
      <c r="F1940" s="15" t="s">
        <v>2942</v>
      </c>
      <c r="G1940" s="16">
        <v>308600</v>
      </c>
      <c r="H1940" s="16">
        <v>695600</v>
      </c>
      <c r="I1940" s="16">
        <f t="shared" si="74"/>
        <v>1004200</v>
      </c>
    </row>
    <row r="1941" spans="1:9" x14ac:dyDescent="0.3">
      <c r="D1941" s="67" t="s">
        <v>2943</v>
      </c>
      <c r="E1941" s="14">
        <v>10</v>
      </c>
      <c r="F1941" s="15" t="s">
        <v>2944</v>
      </c>
      <c r="G1941" s="16">
        <v>388100</v>
      </c>
      <c r="H1941" s="16">
        <v>565500</v>
      </c>
      <c r="I1941" s="16">
        <f t="shared" si="74"/>
        <v>953600</v>
      </c>
    </row>
    <row r="1942" spans="1:9" ht="28.5" customHeight="1" x14ac:dyDescent="0.3">
      <c r="D1942" s="67" t="s">
        <v>2945</v>
      </c>
      <c r="E1942" s="14">
        <v>8</v>
      </c>
      <c r="F1942" s="15" t="s">
        <v>2946</v>
      </c>
      <c r="G1942" s="16">
        <v>268100</v>
      </c>
      <c r="H1942" s="16">
        <v>429400</v>
      </c>
      <c r="I1942" s="16">
        <f t="shared" si="74"/>
        <v>697500</v>
      </c>
    </row>
    <row r="1943" spans="1:9" ht="10.5" customHeight="1" x14ac:dyDescent="0.3">
      <c r="F1943" s="49"/>
      <c r="H1943" s="1"/>
      <c r="I1943" s="5"/>
    </row>
    <row r="1944" spans="1:9" ht="21" customHeight="1" x14ac:dyDescent="0.3">
      <c r="D1944" s="62" t="s">
        <v>2947</v>
      </c>
      <c r="F1944" s="1"/>
      <c r="H1944" s="1"/>
      <c r="I1944" s="5"/>
    </row>
    <row r="1945" spans="1:9" ht="19.2" customHeight="1" x14ac:dyDescent="0.3">
      <c r="D1945" s="62" t="s">
        <v>2948</v>
      </c>
      <c r="F1945" s="1"/>
      <c r="H1945" s="1"/>
      <c r="I1945" s="5"/>
    </row>
    <row r="1946" spans="1:9" ht="19.2" customHeight="1" x14ac:dyDescent="0.3">
      <c r="D1946" s="10" t="s">
        <v>1</v>
      </c>
      <c r="E1946" s="10" t="s">
        <v>2</v>
      </c>
      <c r="F1946" s="10" t="s">
        <v>3</v>
      </c>
      <c r="G1946" s="11" t="s">
        <v>4</v>
      </c>
      <c r="H1946" s="11" t="s">
        <v>5</v>
      </c>
      <c r="I1946" s="12" t="s">
        <v>6</v>
      </c>
    </row>
    <row r="1947" spans="1:9" ht="33.75" customHeight="1" x14ac:dyDescent="0.3">
      <c r="D1947" s="67" t="s">
        <v>2949</v>
      </c>
      <c r="E1947" s="14">
        <v>5</v>
      </c>
      <c r="F1947" s="15" t="s">
        <v>2950</v>
      </c>
      <c r="G1947" s="16">
        <v>166700</v>
      </c>
      <c r="H1947" s="16">
        <v>167200</v>
      </c>
      <c r="I1947" s="16">
        <f>SUM(G1947:H1947)</f>
        <v>333900</v>
      </c>
    </row>
    <row r="1948" spans="1:9" x14ac:dyDescent="0.3">
      <c r="D1948" s="67" t="s">
        <v>2951</v>
      </c>
      <c r="E1948" s="14">
        <v>4</v>
      </c>
      <c r="F1948" s="15" t="s">
        <v>2952</v>
      </c>
      <c r="G1948" s="16">
        <v>65400</v>
      </c>
      <c r="H1948" s="16">
        <v>101700</v>
      </c>
      <c r="I1948" s="16">
        <f>SUM(G1948:H1948)</f>
        <v>167100</v>
      </c>
    </row>
    <row r="1949" spans="1:9" ht="19.2" customHeight="1" x14ac:dyDescent="0.3">
      <c r="D1949" s="67" t="s">
        <v>2953</v>
      </c>
      <c r="E1949" s="14">
        <v>4</v>
      </c>
      <c r="F1949" s="15" t="s">
        <v>2954</v>
      </c>
      <c r="G1949" s="16">
        <v>37600</v>
      </c>
      <c r="H1949" s="16">
        <v>101700</v>
      </c>
      <c r="I1949" s="16">
        <f>SUM(G1949:H1949)</f>
        <v>139300</v>
      </c>
    </row>
    <row r="1950" spans="1:9" ht="21" customHeight="1" x14ac:dyDescent="0.3">
      <c r="D1950" s="67" t="s">
        <v>2955</v>
      </c>
      <c r="E1950" s="14">
        <v>5</v>
      </c>
      <c r="F1950" s="15" t="s">
        <v>2956</v>
      </c>
      <c r="G1950" s="16">
        <v>37600</v>
      </c>
      <c r="H1950" s="16">
        <v>167200</v>
      </c>
      <c r="I1950" s="16">
        <f>SUM(G1950:H1950)</f>
        <v>204800</v>
      </c>
    </row>
    <row r="1951" spans="1:9" ht="30" x14ac:dyDescent="0.3">
      <c r="D1951" s="67" t="s">
        <v>2957</v>
      </c>
      <c r="E1951" s="14">
        <v>4</v>
      </c>
      <c r="F1951" s="15" t="s">
        <v>2958</v>
      </c>
      <c r="G1951" s="16">
        <v>37600</v>
      </c>
      <c r="H1951" s="16">
        <v>101700</v>
      </c>
      <c r="I1951" s="16">
        <f>SUM(G1951:H1951)</f>
        <v>139300</v>
      </c>
    </row>
    <row r="1952" spans="1:9" x14ac:dyDescent="0.3">
      <c r="A1952" s="9"/>
      <c r="B1952" s="9"/>
      <c r="F1952" s="49"/>
      <c r="H1952" s="1"/>
      <c r="I1952" s="5"/>
    </row>
    <row r="1953" spans="1:9" x14ac:dyDescent="0.3">
      <c r="D1953" s="62" t="s">
        <v>2959</v>
      </c>
      <c r="F1953" s="1"/>
      <c r="H1953" s="1"/>
      <c r="I1953" s="5"/>
    </row>
    <row r="1954" spans="1:9" s="9" customFormat="1" ht="15.6" customHeight="1" x14ac:dyDescent="0.3">
      <c r="A1954" s="1"/>
      <c r="B1954" s="1"/>
      <c r="D1954" s="10" t="s">
        <v>1</v>
      </c>
      <c r="E1954" s="10" t="s">
        <v>2</v>
      </c>
      <c r="F1954" s="10" t="s">
        <v>3</v>
      </c>
      <c r="G1954" s="11" t="s">
        <v>4</v>
      </c>
      <c r="H1954" s="11" t="s">
        <v>5</v>
      </c>
      <c r="I1954" s="12" t="s">
        <v>6</v>
      </c>
    </row>
    <row r="1955" spans="1:9" x14ac:dyDescent="0.3">
      <c r="D1955" s="67" t="s">
        <v>2960</v>
      </c>
      <c r="E1955" s="14">
        <v>8</v>
      </c>
      <c r="F1955" s="15" t="s">
        <v>2961</v>
      </c>
      <c r="G1955" s="16">
        <v>220400</v>
      </c>
      <c r="H1955" s="16">
        <v>429400</v>
      </c>
      <c r="I1955" s="16">
        <f>SUM(G1955:H1955)</f>
        <v>649800</v>
      </c>
    </row>
    <row r="1956" spans="1:9" ht="19.2" customHeight="1" x14ac:dyDescent="0.3">
      <c r="D1956" s="67" t="s">
        <v>2962</v>
      </c>
      <c r="E1956" s="14">
        <v>4</v>
      </c>
      <c r="F1956" s="15" t="s">
        <v>2963</v>
      </c>
      <c r="G1956" s="16">
        <v>65400</v>
      </c>
      <c r="H1956" s="16">
        <v>101700</v>
      </c>
      <c r="I1956" s="16">
        <f>SUM(G1956:H1956)</f>
        <v>167100</v>
      </c>
    </row>
    <row r="1957" spans="1:9" ht="30.75" customHeight="1" x14ac:dyDescent="0.3">
      <c r="F1957" s="49"/>
      <c r="H1957" s="1"/>
      <c r="I1957" s="5"/>
    </row>
    <row r="1958" spans="1:9" ht="19.2" customHeight="1" x14ac:dyDescent="0.3">
      <c r="D1958" s="62" t="s">
        <v>2964</v>
      </c>
      <c r="F1958" s="1"/>
      <c r="H1958" s="1"/>
      <c r="I1958" s="5"/>
    </row>
    <row r="1959" spans="1:9" ht="18" customHeight="1" x14ac:dyDescent="0.3">
      <c r="D1959" s="10" t="s">
        <v>1</v>
      </c>
      <c r="E1959" s="10" t="s">
        <v>2</v>
      </c>
      <c r="F1959" s="10" t="s">
        <v>3</v>
      </c>
      <c r="G1959" s="11" t="s">
        <v>4</v>
      </c>
      <c r="H1959" s="11" t="s">
        <v>5</v>
      </c>
      <c r="I1959" s="12" t="s">
        <v>6</v>
      </c>
    </row>
    <row r="1960" spans="1:9" ht="27.75" customHeight="1" x14ac:dyDescent="0.3">
      <c r="D1960" s="67" t="s">
        <v>2965</v>
      </c>
      <c r="E1960" s="14">
        <v>6</v>
      </c>
      <c r="F1960" s="15" t="s">
        <v>2966</v>
      </c>
      <c r="G1960" s="16">
        <v>188300</v>
      </c>
      <c r="H1960" s="16">
        <v>217800</v>
      </c>
      <c r="I1960" s="16">
        <f t="shared" ref="I1960:I1965" si="75">SUM(G1960:H1960)</f>
        <v>406100</v>
      </c>
    </row>
    <row r="1961" spans="1:9" ht="30" x14ac:dyDescent="0.3">
      <c r="A1961" s="9"/>
      <c r="B1961" s="9"/>
      <c r="D1961" s="67" t="s">
        <v>2967</v>
      </c>
      <c r="E1961" s="14">
        <v>5</v>
      </c>
      <c r="F1961" s="15" t="s">
        <v>2968</v>
      </c>
      <c r="G1961" s="16">
        <v>151600</v>
      </c>
      <c r="H1961" s="16">
        <v>167200</v>
      </c>
      <c r="I1961" s="16">
        <f t="shared" si="75"/>
        <v>318800</v>
      </c>
    </row>
    <row r="1962" spans="1:9" s="9" customFormat="1" ht="15.6" customHeight="1" x14ac:dyDescent="0.3">
      <c r="A1962" s="1"/>
      <c r="B1962" s="1"/>
      <c r="D1962" s="67" t="s">
        <v>2969</v>
      </c>
      <c r="E1962" s="14">
        <v>5</v>
      </c>
      <c r="F1962" s="15" t="s">
        <v>2970</v>
      </c>
      <c r="G1962" s="16">
        <v>78900</v>
      </c>
      <c r="H1962" s="16">
        <v>167200</v>
      </c>
      <c r="I1962" s="16">
        <f t="shared" si="75"/>
        <v>246100</v>
      </c>
    </row>
    <row r="1963" spans="1:9" ht="17.25" customHeight="1" x14ac:dyDescent="0.3">
      <c r="D1963" s="67" t="s">
        <v>2971</v>
      </c>
      <c r="E1963" s="14">
        <v>6</v>
      </c>
      <c r="F1963" s="15" t="s">
        <v>2972</v>
      </c>
      <c r="G1963" s="16">
        <v>166600</v>
      </c>
      <c r="H1963" s="16">
        <v>217800</v>
      </c>
      <c r="I1963" s="16">
        <f t="shared" si="75"/>
        <v>384400</v>
      </c>
    </row>
    <row r="1964" spans="1:9" ht="19.5" customHeight="1" x14ac:dyDescent="0.3">
      <c r="D1964" s="67" t="s">
        <v>2973</v>
      </c>
      <c r="E1964" s="14">
        <v>7</v>
      </c>
      <c r="F1964" s="15" t="s">
        <v>2974</v>
      </c>
      <c r="G1964" s="16">
        <v>166600</v>
      </c>
      <c r="H1964" s="16">
        <v>290000</v>
      </c>
      <c r="I1964" s="16">
        <f t="shared" si="75"/>
        <v>456600</v>
      </c>
    </row>
    <row r="1965" spans="1:9" x14ac:dyDescent="0.3">
      <c r="D1965" s="67" t="s">
        <v>2975</v>
      </c>
      <c r="E1965" s="14">
        <v>7</v>
      </c>
      <c r="F1965" s="15" t="s">
        <v>2976</v>
      </c>
      <c r="G1965" s="16">
        <v>257000</v>
      </c>
      <c r="H1965" s="16">
        <v>290000</v>
      </c>
      <c r="I1965" s="16">
        <f t="shared" si="75"/>
        <v>547000</v>
      </c>
    </row>
    <row r="1966" spans="1:9" x14ac:dyDescent="0.3">
      <c r="F1966" s="49"/>
      <c r="H1966" s="1"/>
      <c r="I1966" s="5"/>
    </row>
    <row r="1967" spans="1:9" s="9" customFormat="1" ht="15.6" customHeight="1" x14ac:dyDescent="0.3">
      <c r="D1967" s="62" t="s">
        <v>2977</v>
      </c>
      <c r="E1967" s="3"/>
      <c r="F1967" s="1"/>
      <c r="G1967" s="5"/>
      <c r="I1967" s="5"/>
    </row>
    <row r="1968" spans="1:9" ht="18.75" customHeight="1" x14ac:dyDescent="0.3">
      <c r="D1968" s="10" t="s">
        <v>1</v>
      </c>
      <c r="E1968" s="10" t="s">
        <v>2</v>
      </c>
      <c r="F1968" s="10" t="s">
        <v>3</v>
      </c>
      <c r="G1968" s="11" t="s">
        <v>4</v>
      </c>
      <c r="H1968" s="11" t="s">
        <v>5</v>
      </c>
      <c r="I1968" s="12" t="s">
        <v>6</v>
      </c>
    </row>
    <row r="1969" spans="1:9" ht="23.25" customHeight="1" x14ac:dyDescent="0.3">
      <c r="D1969" s="67" t="s">
        <v>2978</v>
      </c>
      <c r="E1969" s="14">
        <v>8</v>
      </c>
      <c r="F1969" s="15" t="s">
        <v>2979</v>
      </c>
      <c r="G1969" s="16">
        <v>275400</v>
      </c>
      <c r="H1969" s="16">
        <v>429400</v>
      </c>
      <c r="I1969" s="16">
        <f t="shared" ref="I1969:I1974" si="76">SUM(G1969:H1969)</f>
        <v>704800</v>
      </c>
    </row>
    <row r="1970" spans="1:9" ht="29.25" customHeight="1" x14ac:dyDescent="0.3">
      <c r="D1970" s="67" t="s">
        <v>2980</v>
      </c>
      <c r="E1970" s="14">
        <v>8</v>
      </c>
      <c r="F1970" s="15" t="s">
        <v>2981</v>
      </c>
      <c r="G1970" s="16">
        <v>220400</v>
      </c>
      <c r="H1970" s="16">
        <v>429400</v>
      </c>
      <c r="I1970" s="16">
        <f t="shared" si="76"/>
        <v>649800</v>
      </c>
    </row>
    <row r="1971" spans="1:9" ht="19.2" customHeight="1" x14ac:dyDescent="0.3">
      <c r="D1971" s="67" t="s">
        <v>2982</v>
      </c>
      <c r="E1971" s="14">
        <v>6</v>
      </c>
      <c r="F1971" s="15" t="s">
        <v>2983</v>
      </c>
      <c r="G1971" s="16">
        <v>166700</v>
      </c>
      <c r="H1971" s="16">
        <v>217800</v>
      </c>
      <c r="I1971" s="16">
        <f t="shared" si="76"/>
        <v>384500</v>
      </c>
    </row>
    <row r="1972" spans="1:9" ht="19.2" customHeight="1" x14ac:dyDescent="0.3">
      <c r="D1972" s="67" t="s">
        <v>2984</v>
      </c>
      <c r="E1972" s="14">
        <v>5</v>
      </c>
      <c r="F1972" s="15" t="s">
        <v>2985</v>
      </c>
      <c r="G1972" s="16">
        <v>93100</v>
      </c>
      <c r="H1972" s="16">
        <v>167200</v>
      </c>
      <c r="I1972" s="16">
        <f t="shared" si="76"/>
        <v>260300</v>
      </c>
    </row>
    <row r="1973" spans="1:9" ht="31.5" customHeight="1" x14ac:dyDescent="0.3">
      <c r="D1973" s="67" t="s">
        <v>2986</v>
      </c>
      <c r="E1973" s="14">
        <v>6</v>
      </c>
      <c r="F1973" s="15" t="s">
        <v>2987</v>
      </c>
      <c r="G1973" s="16">
        <v>190600</v>
      </c>
      <c r="H1973" s="16">
        <v>217800</v>
      </c>
      <c r="I1973" s="16">
        <f t="shared" si="76"/>
        <v>408400</v>
      </c>
    </row>
    <row r="1974" spans="1:9" x14ac:dyDescent="0.3">
      <c r="D1974" s="67" t="s">
        <v>2988</v>
      </c>
      <c r="E1974" s="14">
        <v>3</v>
      </c>
      <c r="F1974" s="15" t="s">
        <v>2989</v>
      </c>
      <c r="G1974" s="16">
        <v>28600</v>
      </c>
      <c r="H1974" s="16">
        <v>72800</v>
      </c>
      <c r="I1974" s="16">
        <f t="shared" si="76"/>
        <v>101400</v>
      </c>
    </row>
    <row r="1975" spans="1:9" x14ac:dyDescent="0.3">
      <c r="F1975" s="49"/>
      <c r="H1975" s="1"/>
      <c r="I1975" s="5"/>
    </row>
    <row r="1976" spans="1:9" s="9" customFormat="1" ht="15.6" customHeight="1" x14ac:dyDescent="0.3">
      <c r="A1976" s="1"/>
      <c r="B1976" s="1"/>
      <c r="D1976" s="62" t="s">
        <v>2990</v>
      </c>
      <c r="E1976" s="3"/>
      <c r="F1976" s="1"/>
      <c r="G1976" s="5"/>
      <c r="I1976" s="5"/>
    </row>
    <row r="1977" spans="1:9" ht="22.5" customHeight="1" x14ac:dyDescent="0.3">
      <c r="D1977" s="10" t="s">
        <v>1</v>
      </c>
      <c r="E1977" s="10" t="s">
        <v>2</v>
      </c>
      <c r="F1977" s="10" t="s">
        <v>3</v>
      </c>
      <c r="G1977" s="11" t="s">
        <v>4</v>
      </c>
      <c r="H1977" s="11" t="s">
        <v>5</v>
      </c>
      <c r="I1977" s="12" t="s">
        <v>6</v>
      </c>
    </row>
    <row r="1978" spans="1:9" ht="30.75" customHeight="1" x14ac:dyDescent="0.3">
      <c r="D1978" s="67" t="s">
        <v>2991</v>
      </c>
      <c r="E1978" s="14">
        <v>9</v>
      </c>
      <c r="F1978" s="15" t="s">
        <v>2992</v>
      </c>
      <c r="G1978" s="16">
        <v>275400</v>
      </c>
      <c r="H1978" s="16">
        <v>501600</v>
      </c>
      <c r="I1978" s="16">
        <f>SUM(G1978:H1978)</f>
        <v>777000</v>
      </c>
    </row>
    <row r="1979" spans="1:9" ht="32.25" customHeight="1" x14ac:dyDescent="0.3">
      <c r="D1979" s="67" t="s">
        <v>2993</v>
      </c>
      <c r="E1979" s="14">
        <v>7</v>
      </c>
      <c r="F1979" s="15" t="s">
        <v>2994</v>
      </c>
      <c r="G1979" s="16">
        <v>166600</v>
      </c>
      <c r="H1979" s="16">
        <v>290000</v>
      </c>
      <c r="I1979" s="16">
        <f>SUM(G1979:H1979)</f>
        <v>456600</v>
      </c>
    </row>
    <row r="1980" spans="1:9" ht="37.5" customHeight="1" x14ac:dyDescent="0.3">
      <c r="D1980" s="67" t="s">
        <v>2995</v>
      </c>
      <c r="E1980" s="14">
        <v>9</v>
      </c>
      <c r="F1980" s="15" t="s">
        <v>2996</v>
      </c>
      <c r="G1980" s="16">
        <v>245800</v>
      </c>
      <c r="H1980" s="16">
        <v>501600</v>
      </c>
      <c r="I1980" s="16">
        <f>SUM(G1980:H1980)</f>
        <v>747400</v>
      </c>
    </row>
    <row r="1981" spans="1:9" x14ac:dyDescent="0.3">
      <c r="A1981" s="9"/>
      <c r="B1981" s="9"/>
      <c r="F1981" s="49"/>
      <c r="H1981" s="1"/>
      <c r="I1981" s="5"/>
    </row>
    <row r="1982" spans="1:9" ht="21" customHeight="1" x14ac:dyDescent="0.3">
      <c r="D1982" s="62" t="s">
        <v>2997</v>
      </c>
      <c r="F1982" s="1"/>
      <c r="H1982" s="1"/>
      <c r="I1982" s="5"/>
    </row>
    <row r="1983" spans="1:9" ht="15" x14ac:dyDescent="0.3">
      <c r="D1983" s="10" t="s">
        <v>1</v>
      </c>
      <c r="E1983" s="10" t="s">
        <v>2</v>
      </c>
      <c r="F1983" s="10" t="s">
        <v>3</v>
      </c>
      <c r="G1983" s="11" t="s">
        <v>4</v>
      </c>
      <c r="H1983" s="11" t="s">
        <v>5</v>
      </c>
      <c r="I1983" s="12" t="s">
        <v>6</v>
      </c>
    </row>
    <row r="1984" spans="1:9" x14ac:dyDescent="0.3">
      <c r="D1984" s="67" t="s">
        <v>2998</v>
      </c>
      <c r="E1984" s="14">
        <v>6</v>
      </c>
      <c r="F1984" s="15" t="s">
        <v>2999</v>
      </c>
      <c r="G1984" s="16">
        <v>166700</v>
      </c>
      <c r="H1984" s="16">
        <v>217800</v>
      </c>
      <c r="I1984" s="16">
        <f>SUM(G1984:H1984)</f>
        <v>384500</v>
      </c>
    </row>
    <row r="1985" spans="1:9" s="9" customFormat="1" ht="15.6" customHeight="1" x14ac:dyDescent="0.3">
      <c r="A1985" s="1"/>
      <c r="B1985" s="1"/>
      <c r="D1985" s="67" t="s">
        <v>3000</v>
      </c>
      <c r="E1985" s="14">
        <v>7</v>
      </c>
      <c r="F1985" s="15" t="s">
        <v>3001</v>
      </c>
      <c r="G1985" s="16">
        <v>220400</v>
      </c>
      <c r="H1985" s="16">
        <v>290000</v>
      </c>
      <c r="I1985" s="16">
        <f>SUM(G1985:H1985)</f>
        <v>510400</v>
      </c>
    </row>
    <row r="1986" spans="1:9" ht="15" customHeight="1" x14ac:dyDescent="0.3">
      <c r="F1986" s="49"/>
      <c r="H1986" s="1"/>
      <c r="I1986" s="5"/>
    </row>
    <row r="1987" spans="1:9" ht="18" customHeight="1" x14ac:dyDescent="0.3">
      <c r="D1987" s="62" t="s">
        <v>3002</v>
      </c>
      <c r="F1987" s="1"/>
      <c r="H1987" s="1"/>
      <c r="I1987" s="5"/>
    </row>
    <row r="1988" spans="1:9" ht="15.75" customHeight="1" x14ac:dyDescent="0.3">
      <c r="D1988" s="10" t="s">
        <v>1</v>
      </c>
      <c r="E1988" s="10" t="s">
        <v>2</v>
      </c>
      <c r="F1988" s="10" t="s">
        <v>3</v>
      </c>
      <c r="G1988" s="11" t="s">
        <v>4</v>
      </c>
      <c r="H1988" s="11" t="s">
        <v>5</v>
      </c>
      <c r="I1988" s="12" t="s">
        <v>6</v>
      </c>
    </row>
    <row r="1989" spans="1:9" x14ac:dyDescent="0.3">
      <c r="D1989" s="67" t="s">
        <v>3003</v>
      </c>
      <c r="E1989" s="14">
        <v>8</v>
      </c>
      <c r="F1989" s="15" t="s">
        <v>3004</v>
      </c>
      <c r="G1989" s="16">
        <v>220400</v>
      </c>
      <c r="H1989" s="16">
        <v>429400</v>
      </c>
      <c r="I1989" s="16">
        <f t="shared" ref="I1989:I1998" si="77">SUM(G1989:H1989)</f>
        <v>649800</v>
      </c>
    </row>
    <row r="1990" spans="1:9" x14ac:dyDescent="0.3">
      <c r="D1990" s="67" t="s">
        <v>3005</v>
      </c>
      <c r="E1990" s="14">
        <v>5</v>
      </c>
      <c r="F1990" s="15" t="s">
        <v>3006</v>
      </c>
      <c r="G1990" s="16">
        <v>166700</v>
      </c>
      <c r="H1990" s="16">
        <v>167200</v>
      </c>
      <c r="I1990" s="16">
        <f t="shared" si="77"/>
        <v>333900</v>
      </c>
    </row>
    <row r="1991" spans="1:9" s="9" customFormat="1" ht="15.6" customHeight="1" x14ac:dyDescent="0.3">
      <c r="A1991" s="1"/>
      <c r="B1991" s="1"/>
      <c r="D1991" s="67" t="s">
        <v>3007</v>
      </c>
      <c r="E1991" s="14">
        <v>8</v>
      </c>
      <c r="F1991" s="15" t="s">
        <v>3008</v>
      </c>
      <c r="G1991" s="16">
        <v>266500</v>
      </c>
      <c r="H1991" s="16">
        <v>429400</v>
      </c>
      <c r="I1991" s="16">
        <f t="shared" si="77"/>
        <v>695900</v>
      </c>
    </row>
    <row r="1992" spans="1:9" ht="19.2" customHeight="1" x14ac:dyDescent="0.3">
      <c r="D1992" s="67" t="s">
        <v>3009</v>
      </c>
      <c r="E1992" s="14">
        <v>6</v>
      </c>
      <c r="F1992" s="15" t="s">
        <v>3010</v>
      </c>
      <c r="G1992" s="16">
        <v>166600</v>
      </c>
      <c r="H1992" s="16">
        <v>217800</v>
      </c>
      <c r="I1992" s="16">
        <f t="shared" si="77"/>
        <v>384400</v>
      </c>
    </row>
    <row r="1993" spans="1:9" ht="19.2" customHeight="1" x14ac:dyDescent="0.3">
      <c r="D1993" s="67" t="s">
        <v>3011</v>
      </c>
      <c r="E1993" s="14">
        <v>12</v>
      </c>
      <c r="F1993" s="15" t="s">
        <v>3012</v>
      </c>
      <c r="G1993" s="16">
        <v>646100</v>
      </c>
      <c r="H1993" s="16">
        <v>830000</v>
      </c>
      <c r="I1993" s="16">
        <f t="shared" si="77"/>
        <v>1476100</v>
      </c>
    </row>
    <row r="1994" spans="1:9" x14ac:dyDescent="0.3">
      <c r="D1994" s="67" t="s">
        <v>3013</v>
      </c>
      <c r="E1994" s="14">
        <v>6</v>
      </c>
      <c r="F1994" s="15" t="s">
        <v>3014</v>
      </c>
      <c r="G1994" s="16">
        <v>166600</v>
      </c>
      <c r="H1994" s="16">
        <v>217800</v>
      </c>
      <c r="I1994" s="16">
        <f t="shared" si="77"/>
        <v>384400</v>
      </c>
    </row>
    <row r="1995" spans="1:9" ht="45.75" customHeight="1" x14ac:dyDescent="0.3">
      <c r="D1995" s="67" t="s">
        <v>3015</v>
      </c>
      <c r="E1995" s="14">
        <v>11</v>
      </c>
      <c r="F1995" s="15" t="s">
        <v>3016</v>
      </c>
      <c r="G1995" s="16">
        <v>437700</v>
      </c>
      <c r="H1995" s="16">
        <v>695600</v>
      </c>
      <c r="I1995" s="16">
        <f t="shared" si="77"/>
        <v>1133300</v>
      </c>
    </row>
    <row r="1996" spans="1:9" s="9" customFormat="1" ht="15.6" customHeight="1" x14ac:dyDescent="0.3">
      <c r="A1996" s="1"/>
      <c r="B1996" s="1"/>
      <c r="D1996" s="67" t="s">
        <v>3017</v>
      </c>
      <c r="E1996" s="14">
        <v>12</v>
      </c>
      <c r="F1996" s="15" t="s">
        <v>3018</v>
      </c>
      <c r="G1996" s="16">
        <v>494700</v>
      </c>
      <c r="H1996" s="16">
        <v>830000</v>
      </c>
      <c r="I1996" s="16">
        <f t="shared" si="77"/>
        <v>1324700</v>
      </c>
    </row>
    <row r="1997" spans="1:9" ht="19.2" customHeight="1" x14ac:dyDescent="0.3">
      <c r="D1997" s="67" t="s">
        <v>3019</v>
      </c>
      <c r="E1997" s="14">
        <v>9</v>
      </c>
      <c r="F1997" s="15" t="s">
        <v>3020</v>
      </c>
      <c r="G1997" s="16">
        <v>380500</v>
      </c>
      <c r="H1997" s="16">
        <v>501600</v>
      </c>
      <c r="I1997" s="16">
        <f t="shared" si="77"/>
        <v>882100</v>
      </c>
    </row>
    <row r="1998" spans="1:9" ht="19.2" customHeight="1" x14ac:dyDescent="0.3">
      <c r="D1998" s="67" t="s">
        <v>3021</v>
      </c>
      <c r="E1998" s="14">
        <v>10</v>
      </c>
      <c r="F1998" s="15" t="s">
        <v>3022</v>
      </c>
      <c r="G1998" s="16">
        <v>266500</v>
      </c>
      <c r="H1998" s="16">
        <v>565500</v>
      </c>
      <c r="I1998" s="16">
        <f t="shared" si="77"/>
        <v>832000</v>
      </c>
    </row>
    <row r="1999" spans="1:9" ht="17.25" customHeight="1" x14ac:dyDescent="0.3">
      <c r="F1999" s="49"/>
      <c r="H1999" s="1"/>
      <c r="I1999" s="5"/>
    </row>
    <row r="2000" spans="1:9" ht="16.5" customHeight="1" x14ac:dyDescent="0.3">
      <c r="D2000" s="77" t="s">
        <v>3023</v>
      </c>
      <c r="F2000" s="1"/>
      <c r="H2000" s="1"/>
      <c r="I2000" s="5"/>
    </row>
    <row r="2001" spans="1:9" ht="19.2" customHeight="1" x14ac:dyDescent="0.3">
      <c r="D2001" s="62" t="s">
        <v>3024</v>
      </c>
      <c r="F2001" s="1"/>
      <c r="H2001" s="1"/>
      <c r="I2001" s="5"/>
    </row>
    <row r="2002" spans="1:9" ht="19.2" customHeight="1" x14ac:dyDescent="0.3">
      <c r="A2002" s="9"/>
      <c r="B2002" s="9"/>
      <c r="D2002" s="10" t="s">
        <v>1</v>
      </c>
      <c r="E2002" s="10" t="s">
        <v>2</v>
      </c>
      <c r="F2002" s="10" t="s">
        <v>3</v>
      </c>
      <c r="G2002" s="11" t="s">
        <v>4</v>
      </c>
      <c r="H2002" s="11" t="s">
        <v>5</v>
      </c>
      <c r="I2002" s="12" t="s">
        <v>6</v>
      </c>
    </row>
    <row r="2003" spans="1:9" ht="60" customHeight="1" x14ac:dyDescent="0.3">
      <c r="D2003" s="67" t="s">
        <v>3025</v>
      </c>
      <c r="E2003" s="14">
        <v>2</v>
      </c>
      <c r="F2003" s="15" t="s">
        <v>3026</v>
      </c>
      <c r="G2003" s="16">
        <v>8200</v>
      </c>
      <c r="H2003" s="16">
        <v>58700</v>
      </c>
      <c r="I2003" s="16">
        <f>SUM(G2003:H2003)</f>
        <v>66900</v>
      </c>
    </row>
    <row r="2004" spans="1:9" x14ac:dyDescent="0.3">
      <c r="F2004" s="49"/>
      <c r="H2004" s="1"/>
      <c r="I2004" s="5"/>
    </row>
    <row r="2005" spans="1:9" ht="19.2" customHeight="1" x14ac:dyDescent="0.3">
      <c r="D2005" s="62" t="s">
        <v>3027</v>
      </c>
      <c r="E2005" s="112"/>
      <c r="F2005" s="2"/>
      <c r="H2005" s="1"/>
      <c r="I2005" s="5"/>
    </row>
    <row r="2006" spans="1:9" ht="19.2" customHeight="1" x14ac:dyDescent="0.3">
      <c r="D2006" s="10" t="s">
        <v>1</v>
      </c>
      <c r="E2006" s="10" t="s">
        <v>2</v>
      </c>
      <c r="F2006" s="10" t="s">
        <v>3</v>
      </c>
      <c r="G2006" s="11" t="s">
        <v>4</v>
      </c>
      <c r="H2006" s="11" t="s">
        <v>5</v>
      </c>
      <c r="I2006" s="12" t="s">
        <v>6</v>
      </c>
    </row>
    <row r="2007" spans="1:9" x14ac:dyDescent="0.3">
      <c r="D2007" s="67" t="s">
        <v>3028</v>
      </c>
      <c r="E2007" s="14">
        <v>5</v>
      </c>
      <c r="F2007" s="15" t="s">
        <v>3029</v>
      </c>
      <c r="G2007" s="16">
        <v>55700</v>
      </c>
      <c r="H2007" s="16">
        <v>167200</v>
      </c>
      <c r="I2007" s="16">
        <f>SUM(G2007:H2007)</f>
        <v>222900</v>
      </c>
    </row>
    <row r="2008" spans="1:9" x14ac:dyDescent="0.3">
      <c r="D2008" s="67" t="s">
        <v>3030</v>
      </c>
      <c r="E2008" s="14">
        <v>4</v>
      </c>
      <c r="F2008" s="15" t="s">
        <v>3031</v>
      </c>
      <c r="G2008" s="16">
        <v>50700</v>
      </c>
      <c r="H2008" s="16">
        <v>101700</v>
      </c>
      <c r="I2008" s="16">
        <f>SUM(G2008:H2008)</f>
        <v>152400</v>
      </c>
    </row>
    <row r="2009" spans="1:9" ht="6" customHeight="1" x14ac:dyDescent="0.3">
      <c r="F2009" s="49"/>
      <c r="H2009" s="1"/>
      <c r="I2009" s="5"/>
    </row>
    <row r="2010" spans="1:9" s="9" customFormat="1" ht="15.6" customHeight="1" x14ac:dyDescent="0.3">
      <c r="D2010" s="62" t="s">
        <v>2719</v>
      </c>
      <c r="E2010" s="112"/>
      <c r="F2010" s="2"/>
      <c r="G2010" s="5"/>
      <c r="I2010" s="5"/>
    </row>
    <row r="2011" spans="1:9" ht="21" customHeight="1" x14ac:dyDescent="0.3">
      <c r="D2011" s="10" t="s">
        <v>1</v>
      </c>
      <c r="E2011" s="10" t="s">
        <v>2</v>
      </c>
      <c r="F2011" s="10" t="s">
        <v>3</v>
      </c>
      <c r="G2011" s="11" t="s">
        <v>4</v>
      </c>
      <c r="H2011" s="11" t="s">
        <v>5</v>
      </c>
      <c r="I2011" s="12" t="s">
        <v>6</v>
      </c>
    </row>
    <row r="2012" spans="1:9" ht="22.5" customHeight="1" x14ac:dyDescent="0.3">
      <c r="D2012" s="113" t="s">
        <v>3032</v>
      </c>
      <c r="E2012" s="14">
        <v>5</v>
      </c>
      <c r="F2012" s="15" t="s">
        <v>3033</v>
      </c>
      <c r="G2012" s="16">
        <v>113800</v>
      </c>
      <c r="H2012" s="16">
        <v>167200</v>
      </c>
      <c r="I2012" s="16">
        <f>SUM(G2012:H2012)</f>
        <v>281000</v>
      </c>
    </row>
    <row r="2013" spans="1:9" s="2" customFormat="1" ht="15" customHeight="1" x14ac:dyDescent="0.3">
      <c r="A2013" s="1"/>
      <c r="B2013" s="1"/>
      <c r="D2013" s="67" t="s">
        <v>3034</v>
      </c>
      <c r="E2013" s="14">
        <v>2</v>
      </c>
      <c r="F2013" s="15" t="s">
        <v>3035</v>
      </c>
      <c r="G2013" s="16">
        <v>22200</v>
      </c>
      <c r="H2013" s="16">
        <v>58700</v>
      </c>
      <c r="I2013" s="16">
        <f>SUM(G2013:H2013)</f>
        <v>80900</v>
      </c>
    </row>
    <row r="2014" spans="1:9" s="9" customFormat="1" ht="15.6" customHeight="1" x14ac:dyDescent="0.3">
      <c r="A2014" s="1"/>
      <c r="B2014" s="1"/>
      <c r="D2014" s="67" t="s">
        <v>3036</v>
      </c>
      <c r="E2014" s="14">
        <v>3</v>
      </c>
      <c r="F2014" s="15" t="s">
        <v>3037</v>
      </c>
      <c r="G2014" s="16">
        <v>19100</v>
      </c>
      <c r="H2014" s="16">
        <v>72800</v>
      </c>
      <c r="I2014" s="16">
        <f>SUM(G2014:H2014)</f>
        <v>91900</v>
      </c>
    </row>
    <row r="2015" spans="1:9" ht="12.75" customHeight="1" x14ac:dyDescent="0.3">
      <c r="A2015" s="9"/>
      <c r="B2015" s="9"/>
      <c r="F2015" s="49"/>
      <c r="H2015" s="1"/>
      <c r="I2015" s="5"/>
    </row>
    <row r="2016" spans="1:9" ht="18.75" customHeight="1" x14ac:dyDescent="0.3">
      <c r="D2016" s="62" t="s">
        <v>3038</v>
      </c>
      <c r="E2016" s="112"/>
      <c r="F2016" s="2"/>
      <c r="H2016" s="1"/>
      <c r="I2016" s="5"/>
    </row>
    <row r="2017" spans="1:9" ht="15" x14ac:dyDescent="0.3">
      <c r="D2017" s="10" t="s">
        <v>1</v>
      </c>
      <c r="E2017" s="10" t="s">
        <v>2</v>
      </c>
      <c r="F2017" s="10" t="s">
        <v>3</v>
      </c>
      <c r="G2017" s="11" t="s">
        <v>4</v>
      </c>
      <c r="H2017" s="11" t="s">
        <v>5</v>
      </c>
      <c r="I2017" s="12" t="s">
        <v>6</v>
      </c>
    </row>
    <row r="2018" spans="1:9" s="2" customFormat="1" x14ac:dyDescent="0.3">
      <c r="A2018" s="1"/>
      <c r="B2018" s="1"/>
      <c r="D2018" s="67" t="s">
        <v>3039</v>
      </c>
      <c r="E2018" s="14">
        <v>3</v>
      </c>
      <c r="F2018" s="15" t="s">
        <v>3040</v>
      </c>
      <c r="G2018" s="16">
        <v>26400</v>
      </c>
      <c r="H2018" s="16">
        <v>72800</v>
      </c>
      <c r="I2018" s="16">
        <f>SUM(G2018:H2018)</f>
        <v>99200</v>
      </c>
    </row>
    <row r="2019" spans="1:9" s="9" customFormat="1" ht="15.6" customHeight="1" x14ac:dyDescent="0.3">
      <c r="A2019" s="1"/>
      <c r="B2019" s="1"/>
      <c r="D2019" s="67" t="s">
        <v>3041</v>
      </c>
      <c r="E2019" s="14">
        <v>3</v>
      </c>
      <c r="F2019" s="15" t="s">
        <v>3042</v>
      </c>
      <c r="G2019" s="16">
        <v>17300</v>
      </c>
      <c r="H2019" s="16">
        <v>72800</v>
      </c>
      <c r="I2019" s="16">
        <f>SUM(G2019:H2019)</f>
        <v>90100</v>
      </c>
    </row>
    <row r="2020" spans="1:9" s="9" customFormat="1" ht="13.8" customHeight="1" x14ac:dyDescent="0.3">
      <c r="A2020" s="1"/>
      <c r="B2020" s="1"/>
      <c r="D2020" s="2"/>
      <c r="E2020" s="3"/>
      <c r="F2020" s="49"/>
      <c r="G2020" s="5"/>
      <c r="I2020" s="5"/>
    </row>
    <row r="2021" spans="1:9" x14ac:dyDescent="0.3">
      <c r="D2021" s="62" t="s">
        <v>3043</v>
      </c>
      <c r="E2021" s="112"/>
      <c r="F2021" s="2"/>
      <c r="H2021" s="1"/>
      <c r="I2021" s="5"/>
    </row>
    <row r="2022" spans="1:9" ht="19.2" customHeight="1" x14ac:dyDescent="0.3">
      <c r="D2022" s="62" t="s">
        <v>3044</v>
      </c>
      <c r="E2022" s="112"/>
      <c r="F2022" s="2"/>
      <c r="H2022" s="1"/>
      <c r="I2022" s="5"/>
    </row>
    <row r="2023" spans="1:9" ht="15" x14ac:dyDescent="0.3">
      <c r="D2023" s="10" t="s">
        <v>1</v>
      </c>
      <c r="E2023" s="10" t="s">
        <v>2</v>
      </c>
      <c r="F2023" s="10" t="s">
        <v>3</v>
      </c>
      <c r="G2023" s="11" t="s">
        <v>4</v>
      </c>
      <c r="H2023" s="11" t="s">
        <v>5</v>
      </c>
      <c r="I2023" s="12" t="s">
        <v>6</v>
      </c>
    </row>
    <row r="2024" spans="1:9" s="2" customFormat="1" ht="30" x14ac:dyDescent="0.3">
      <c r="A2024" s="9"/>
      <c r="B2024" s="9"/>
      <c r="D2024" s="67" t="s">
        <v>3045</v>
      </c>
      <c r="E2024" s="14">
        <v>2</v>
      </c>
      <c r="F2024" s="15" t="s">
        <v>3046</v>
      </c>
      <c r="G2024" s="16">
        <v>17000</v>
      </c>
      <c r="H2024" s="16">
        <v>58700</v>
      </c>
      <c r="I2024" s="16">
        <f>SUM(G2024:H2024)</f>
        <v>75700</v>
      </c>
    </row>
    <row r="2025" spans="1:9" s="9" customFormat="1" ht="15.6" customHeight="1" x14ac:dyDescent="0.3">
      <c r="A2025" s="1"/>
      <c r="B2025" s="1"/>
      <c r="D2025" s="67" t="s">
        <v>3047</v>
      </c>
      <c r="E2025" s="14">
        <v>2</v>
      </c>
      <c r="F2025" s="15" t="s">
        <v>3048</v>
      </c>
      <c r="G2025" s="16">
        <v>23200</v>
      </c>
      <c r="H2025" s="16">
        <v>58700</v>
      </c>
      <c r="I2025" s="16">
        <f>SUM(G2025:H2025)</f>
        <v>81900</v>
      </c>
    </row>
    <row r="2026" spans="1:9" ht="43.5" customHeight="1" x14ac:dyDescent="0.3">
      <c r="D2026" s="67" t="s">
        <v>3049</v>
      </c>
      <c r="E2026" s="14">
        <v>5</v>
      </c>
      <c r="F2026" s="15" t="s">
        <v>3050</v>
      </c>
      <c r="G2026" s="16">
        <v>58800</v>
      </c>
      <c r="H2026" s="16">
        <v>167200</v>
      </c>
      <c r="I2026" s="16">
        <f>SUM(G2026:H2026)</f>
        <v>226000</v>
      </c>
    </row>
    <row r="2027" spans="1:9" ht="36.75" customHeight="1" x14ac:dyDescent="0.3">
      <c r="D2027" s="67" t="s">
        <v>3051</v>
      </c>
      <c r="E2027" s="14">
        <v>3</v>
      </c>
      <c r="F2027" s="15" t="s">
        <v>3052</v>
      </c>
      <c r="G2027" s="16">
        <v>12400</v>
      </c>
      <c r="H2027" s="16">
        <v>72800</v>
      </c>
      <c r="I2027" s="16">
        <f>SUM(G2027:H2027)</f>
        <v>85200</v>
      </c>
    </row>
    <row r="2028" spans="1:9" x14ac:dyDescent="0.3">
      <c r="F2028" s="49"/>
      <c r="H2028" s="1"/>
      <c r="I2028" s="5"/>
    </row>
    <row r="2029" spans="1:9" s="2" customFormat="1" x14ac:dyDescent="0.3">
      <c r="A2029" s="1"/>
      <c r="B2029" s="1"/>
      <c r="D2029" s="62" t="s">
        <v>3053</v>
      </c>
      <c r="E2029" s="112"/>
      <c r="G2029" s="5"/>
      <c r="I2029" s="5"/>
    </row>
    <row r="2030" spans="1:9" s="2" customFormat="1" ht="15" x14ac:dyDescent="0.3">
      <c r="A2030" s="1"/>
      <c r="B2030" s="1"/>
      <c r="D2030" s="10" t="s">
        <v>1</v>
      </c>
      <c r="E2030" s="10" t="s">
        <v>2</v>
      </c>
      <c r="F2030" s="10" t="s">
        <v>3</v>
      </c>
      <c r="G2030" s="11" t="s">
        <v>4</v>
      </c>
      <c r="H2030" s="11" t="s">
        <v>5</v>
      </c>
      <c r="I2030" s="12" t="s">
        <v>6</v>
      </c>
    </row>
    <row r="2031" spans="1:9" s="9" customFormat="1" ht="15.6" customHeight="1" x14ac:dyDescent="0.3">
      <c r="A2031" s="1"/>
      <c r="B2031" s="1"/>
      <c r="D2031" s="67" t="s">
        <v>3054</v>
      </c>
      <c r="E2031" s="14">
        <v>2</v>
      </c>
      <c r="F2031" s="15" t="s">
        <v>3055</v>
      </c>
      <c r="G2031" s="16">
        <v>14400</v>
      </c>
      <c r="H2031" s="16">
        <v>58700</v>
      </c>
      <c r="I2031" s="16">
        <f>SUM(G2031:H2031)</f>
        <v>73100</v>
      </c>
    </row>
    <row r="2032" spans="1:9" ht="30" x14ac:dyDescent="0.3">
      <c r="D2032" s="67" t="s">
        <v>3056</v>
      </c>
      <c r="E2032" s="14">
        <v>3</v>
      </c>
      <c r="F2032" s="15" t="s">
        <v>3057</v>
      </c>
      <c r="G2032" s="16">
        <v>11800</v>
      </c>
      <c r="H2032" s="16">
        <v>72800</v>
      </c>
      <c r="I2032" s="16">
        <f>SUM(G2032:H2032)</f>
        <v>84600</v>
      </c>
    </row>
    <row r="2033" spans="1:9" ht="21" customHeight="1" x14ac:dyDescent="0.3">
      <c r="A2033" s="9"/>
      <c r="B2033" s="9"/>
      <c r="D2033" s="67" t="s">
        <v>3058</v>
      </c>
      <c r="E2033" s="14">
        <v>1</v>
      </c>
      <c r="F2033" s="15" t="s">
        <v>3059</v>
      </c>
      <c r="G2033" s="16">
        <v>11800</v>
      </c>
      <c r="H2033" s="16">
        <v>44000</v>
      </c>
      <c r="I2033" s="16">
        <f>SUM(G2033:H2033)</f>
        <v>55800</v>
      </c>
    </row>
    <row r="2034" spans="1:9" ht="30" x14ac:dyDescent="0.3">
      <c r="D2034" s="67" t="s">
        <v>3060</v>
      </c>
      <c r="E2034" s="14">
        <v>2</v>
      </c>
      <c r="F2034" s="15" t="s">
        <v>3061</v>
      </c>
      <c r="G2034" s="16">
        <v>22200</v>
      </c>
      <c r="H2034" s="16">
        <v>58700</v>
      </c>
      <c r="I2034" s="16">
        <f>SUM(G2034:H2034)</f>
        <v>80900</v>
      </c>
    </row>
    <row r="2035" spans="1:9" x14ac:dyDescent="0.3">
      <c r="D2035" s="67" t="s">
        <v>3062</v>
      </c>
      <c r="E2035" s="14">
        <v>2</v>
      </c>
      <c r="F2035" s="15" t="s">
        <v>3063</v>
      </c>
      <c r="G2035" s="16">
        <v>11800</v>
      </c>
      <c r="H2035" s="16">
        <v>58700</v>
      </c>
      <c r="I2035" s="16">
        <f>SUM(G2035:H2035)</f>
        <v>70500</v>
      </c>
    </row>
    <row r="2036" spans="1:9" x14ac:dyDescent="0.3">
      <c r="F2036" s="49"/>
      <c r="H2036" s="1"/>
      <c r="I2036" s="5"/>
    </row>
    <row r="2037" spans="1:9" s="2" customFormat="1" x14ac:dyDescent="0.3">
      <c r="A2037" s="1"/>
      <c r="B2037" s="1"/>
      <c r="D2037" s="62" t="s">
        <v>3064</v>
      </c>
      <c r="E2037" s="112"/>
      <c r="G2037" s="5"/>
      <c r="I2037" s="5"/>
    </row>
    <row r="2038" spans="1:9" s="9" customFormat="1" ht="15.6" customHeight="1" x14ac:dyDescent="0.3">
      <c r="A2038" s="1"/>
      <c r="B2038" s="1"/>
      <c r="D2038" s="62" t="s">
        <v>3065</v>
      </c>
      <c r="E2038" s="112"/>
      <c r="F2038" s="2"/>
      <c r="G2038" s="5"/>
      <c r="I2038" s="5"/>
    </row>
    <row r="2039" spans="1:9" ht="15" x14ac:dyDescent="0.3">
      <c r="A2039" s="9"/>
      <c r="B2039" s="9"/>
      <c r="D2039" s="10" t="s">
        <v>1</v>
      </c>
      <c r="E2039" s="10" t="s">
        <v>2</v>
      </c>
      <c r="F2039" s="10" t="s">
        <v>3</v>
      </c>
      <c r="G2039" s="11" t="s">
        <v>4</v>
      </c>
      <c r="H2039" s="11" t="s">
        <v>5</v>
      </c>
      <c r="I2039" s="12" t="s">
        <v>6</v>
      </c>
    </row>
    <row r="2040" spans="1:9" ht="20.25" customHeight="1" x14ac:dyDescent="0.3">
      <c r="D2040" s="13" t="s">
        <v>3066</v>
      </c>
      <c r="E2040" s="14"/>
      <c r="F2040" s="15" t="s">
        <v>3067</v>
      </c>
      <c r="G2040" s="16">
        <v>48000</v>
      </c>
      <c r="H2040" s="16">
        <v>0</v>
      </c>
      <c r="I2040" s="16">
        <f t="shared" ref="I2040:I2047" si="78">SUM(G2040:H2040)</f>
        <v>48000</v>
      </c>
    </row>
    <row r="2041" spans="1:9" ht="18.600000000000001" customHeight="1" x14ac:dyDescent="0.3">
      <c r="D2041" s="13" t="s">
        <v>3068</v>
      </c>
      <c r="E2041" s="14"/>
      <c r="F2041" s="15" t="s">
        <v>3069</v>
      </c>
      <c r="G2041" s="16">
        <v>30000</v>
      </c>
      <c r="H2041" s="16">
        <v>0</v>
      </c>
      <c r="I2041" s="16">
        <f t="shared" si="78"/>
        <v>30000</v>
      </c>
    </row>
    <row r="2042" spans="1:9" ht="14.25" customHeight="1" x14ac:dyDescent="0.3">
      <c r="D2042" s="13" t="s">
        <v>3070</v>
      </c>
      <c r="E2042" s="14"/>
      <c r="F2042" s="15" t="s">
        <v>3071</v>
      </c>
      <c r="G2042" s="16">
        <v>30000</v>
      </c>
      <c r="H2042" s="16">
        <v>0</v>
      </c>
      <c r="I2042" s="16">
        <f t="shared" si="78"/>
        <v>30000</v>
      </c>
    </row>
    <row r="2043" spans="1:9" ht="37.5" customHeight="1" x14ac:dyDescent="0.3">
      <c r="D2043" s="13" t="s">
        <v>3072</v>
      </c>
      <c r="E2043" s="14"/>
      <c r="F2043" s="15" t="s">
        <v>3073</v>
      </c>
      <c r="G2043" s="16">
        <v>1379800</v>
      </c>
      <c r="H2043" s="16">
        <v>0</v>
      </c>
      <c r="I2043" s="16">
        <f t="shared" si="78"/>
        <v>1379800</v>
      </c>
    </row>
    <row r="2044" spans="1:9" ht="34.5" customHeight="1" x14ac:dyDescent="0.3">
      <c r="A2044" s="9"/>
      <c r="B2044" s="9"/>
      <c r="D2044" s="13" t="s">
        <v>3074</v>
      </c>
      <c r="E2044" s="14"/>
      <c r="F2044" s="15" t="s">
        <v>3075</v>
      </c>
      <c r="G2044" s="16">
        <v>870600</v>
      </c>
      <c r="H2044" s="16">
        <v>0</v>
      </c>
      <c r="I2044" s="16">
        <f t="shared" si="78"/>
        <v>870600</v>
      </c>
    </row>
    <row r="2045" spans="1:9" ht="27" customHeight="1" x14ac:dyDescent="0.3">
      <c r="D2045" s="13" t="s">
        <v>3076</v>
      </c>
      <c r="E2045" s="14"/>
      <c r="F2045" s="15" t="s">
        <v>3077</v>
      </c>
      <c r="G2045" s="16">
        <v>54700</v>
      </c>
      <c r="H2045" s="16">
        <v>0</v>
      </c>
      <c r="I2045" s="16">
        <f t="shared" si="78"/>
        <v>54700</v>
      </c>
    </row>
    <row r="2046" spans="1:9" ht="29.25" customHeight="1" x14ac:dyDescent="0.3">
      <c r="D2046" s="13" t="s">
        <v>3078</v>
      </c>
      <c r="E2046" s="14"/>
      <c r="F2046" s="15" t="s">
        <v>3079</v>
      </c>
      <c r="G2046" s="16">
        <v>1056200</v>
      </c>
      <c r="H2046" s="16">
        <v>0</v>
      </c>
      <c r="I2046" s="16">
        <f t="shared" si="78"/>
        <v>1056200</v>
      </c>
    </row>
    <row r="2047" spans="1:9" x14ac:dyDescent="0.3">
      <c r="D2047" s="67" t="s">
        <v>3080</v>
      </c>
      <c r="E2047" s="14">
        <v>3</v>
      </c>
      <c r="F2047" s="21" t="s">
        <v>3081</v>
      </c>
      <c r="G2047" s="16">
        <v>95900</v>
      </c>
      <c r="H2047" s="16">
        <v>72800</v>
      </c>
      <c r="I2047" s="16">
        <f t="shared" si="78"/>
        <v>168700</v>
      </c>
    </row>
    <row r="2048" spans="1:9" s="2" customFormat="1" x14ac:dyDescent="0.3">
      <c r="A2048" s="1"/>
      <c r="B2048" s="1"/>
      <c r="E2048" s="3"/>
      <c r="F2048" s="4"/>
      <c r="G2048" s="5"/>
      <c r="I2048" s="5"/>
    </row>
    <row r="2049" spans="1:9" s="2" customFormat="1" x14ac:dyDescent="0.3">
      <c r="A2049" s="1"/>
      <c r="B2049" s="1"/>
      <c r="D2049" s="62" t="s">
        <v>3082</v>
      </c>
      <c r="E2049" s="112"/>
      <c r="G2049" s="5"/>
      <c r="I2049" s="5"/>
    </row>
    <row r="2050" spans="1:9" s="9" customFormat="1" ht="15.6" customHeight="1" x14ac:dyDescent="0.3">
      <c r="A2050" s="1"/>
      <c r="B2050" s="1"/>
      <c r="D2050" s="62" t="s">
        <v>3083</v>
      </c>
      <c r="E2050" s="112"/>
      <c r="F2050" s="2"/>
      <c r="G2050" s="5"/>
      <c r="I2050" s="5"/>
    </row>
    <row r="2051" spans="1:9" ht="19.2" customHeight="1" x14ac:dyDescent="0.3">
      <c r="D2051" s="10" t="s">
        <v>1</v>
      </c>
      <c r="E2051" s="10" t="s">
        <v>2</v>
      </c>
      <c r="F2051" s="10" t="s">
        <v>3</v>
      </c>
      <c r="G2051" s="11" t="s">
        <v>4</v>
      </c>
      <c r="H2051" s="11" t="s">
        <v>5</v>
      </c>
      <c r="I2051" s="12" t="s">
        <v>6</v>
      </c>
    </row>
    <row r="2052" spans="1:9" ht="19.2" customHeight="1" x14ac:dyDescent="0.3">
      <c r="D2052" s="67" t="s">
        <v>3084</v>
      </c>
      <c r="E2052" s="14">
        <v>8</v>
      </c>
      <c r="F2052" s="15" t="s">
        <v>3085</v>
      </c>
      <c r="G2052" s="16">
        <v>181600</v>
      </c>
      <c r="H2052" s="16">
        <v>429400</v>
      </c>
      <c r="I2052" s="16">
        <f t="shared" ref="I2052:I2057" si="79">SUM(G2052:H2052)</f>
        <v>611000</v>
      </c>
    </row>
    <row r="2053" spans="1:9" ht="19.2" customHeight="1" x14ac:dyDescent="0.3">
      <c r="D2053" s="67" t="s">
        <v>3086</v>
      </c>
      <c r="E2053" s="14">
        <v>11</v>
      </c>
      <c r="F2053" s="15" t="s">
        <v>3087</v>
      </c>
      <c r="G2053" s="16">
        <v>551700</v>
      </c>
      <c r="H2053" s="16">
        <v>695600</v>
      </c>
      <c r="I2053" s="16">
        <f t="shared" si="79"/>
        <v>1247300</v>
      </c>
    </row>
    <row r="2054" spans="1:9" ht="21" customHeight="1" x14ac:dyDescent="0.3">
      <c r="D2054" s="67" t="s">
        <v>3088</v>
      </c>
      <c r="E2054" s="14">
        <v>13</v>
      </c>
      <c r="F2054" s="15" t="s">
        <v>3089</v>
      </c>
      <c r="G2054" s="16">
        <v>750400</v>
      </c>
      <c r="H2054" s="16">
        <v>999800</v>
      </c>
      <c r="I2054" s="16">
        <f t="shared" si="79"/>
        <v>1750200</v>
      </c>
    </row>
    <row r="2055" spans="1:9" ht="30.75" customHeight="1" x14ac:dyDescent="0.3">
      <c r="D2055" s="67" t="s">
        <v>3090</v>
      </c>
      <c r="E2055" s="14">
        <v>13</v>
      </c>
      <c r="F2055" s="15" t="s">
        <v>3091</v>
      </c>
      <c r="G2055" s="16">
        <v>738400</v>
      </c>
      <c r="H2055" s="16">
        <v>999800</v>
      </c>
      <c r="I2055" s="16">
        <f t="shared" si="79"/>
        <v>1738200</v>
      </c>
    </row>
    <row r="2056" spans="1:9" ht="30.75" customHeight="1" x14ac:dyDescent="0.3">
      <c r="D2056" s="67" t="s">
        <v>3092</v>
      </c>
      <c r="E2056" s="14">
        <v>8</v>
      </c>
      <c r="F2056" s="15" t="s">
        <v>3093</v>
      </c>
      <c r="G2056" s="16">
        <v>711500</v>
      </c>
      <c r="H2056" s="16">
        <v>429400</v>
      </c>
      <c r="I2056" s="16">
        <f t="shared" si="79"/>
        <v>1140900</v>
      </c>
    </row>
    <row r="2057" spans="1:9" ht="31.5" customHeight="1" x14ac:dyDescent="0.3">
      <c r="D2057" s="67" t="s">
        <v>3094</v>
      </c>
      <c r="E2057" s="14">
        <v>8</v>
      </c>
      <c r="F2057" s="15" t="s">
        <v>3095</v>
      </c>
      <c r="G2057" s="16">
        <v>378700</v>
      </c>
      <c r="H2057" s="16">
        <v>429400</v>
      </c>
      <c r="I2057" s="16">
        <f t="shared" si="79"/>
        <v>808100</v>
      </c>
    </row>
    <row r="2058" spans="1:9" s="2" customFormat="1" x14ac:dyDescent="0.3">
      <c r="A2058" s="9"/>
      <c r="B2058" s="9"/>
      <c r="E2058" s="3"/>
      <c r="F2058" s="49"/>
      <c r="G2058" s="5"/>
      <c r="I2058" s="5"/>
    </row>
    <row r="2059" spans="1:9" s="2" customFormat="1" x14ac:dyDescent="0.3">
      <c r="A2059" s="1"/>
      <c r="B2059" s="1"/>
      <c r="D2059" s="62" t="s">
        <v>3096</v>
      </c>
      <c r="E2059" s="112"/>
      <c r="G2059" s="5"/>
      <c r="I2059" s="5"/>
    </row>
    <row r="2060" spans="1:9" s="9" customFormat="1" ht="15.6" customHeight="1" x14ac:dyDescent="0.3">
      <c r="A2060" s="1"/>
      <c r="B2060" s="1"/>
      <c r="D2060" s="10" t="s">
        <v>1</v>
      </c>
      <c r="E2060" s="10" t="s">
        <v>2</v>
      </c>
      <c r="F2060" s="10" t="s">
        <v>3</v>
      </c>
      <c r="G2060" s="11" t="s">
        <v>4</v>
      </c>
      <c r="H2060" s="11" t="s">
        <v>5</v>
      </c>
      <c r="I2060" s="12" t="s">
        <v>6</v>
      </c>
    </row>
    <row r="2061" spans="1:9" ht="33.75" customHeight="1" x14ac:dyDescent="0.3">
      <c r="A2061" s="2"/>
      <c r="B2061" s="2"/>
      <c r="D2061" s="67" t="s">
        <v>3097</v>
      </c>
      <c r="E2061" s="14">
        <v>7</v>
      </c>
      <c r="F2061" s="15" t="s">
        <v>3098</v>
      </c>
      <c r="G2061" s="16">
        <v>241300</v>
      </c>
      <c r="H2061" s="16">
        <v>290000</v>
      </c>
      <c r="I2061" s="16">
        <f t="shared" ref="I2061:I2066" si="80">SUM(G2061:H2061)</f>
        <v>531300</v>
      </c>
    </row>
    <row r="2062" spans="1:9" ht="25.5" customHeight="1" x14ac:dyDescent="0.3">
      <c r="A2062" s="9"/>
      <c r="B2062" s="9"/>
      <c r="D2062" s="67" t="s">
        <v>3099</v>
      </c>
      <c r="E2062" s="14">
        <v>9</v>
      </c>
      <c r="F2062" s="15" t="s">
        <v>3100</v>
      </c>
      <c r="G2062" s="16">
        <v>406500</v>
      </c>
      <c r="H2062" s="16">
        <v>501600</v>
      </c>
      <c r="I2062" s="16">
        <f t="shared" si="80"/>
        <v>908100</v>
      </c>
    </row>
    <row r="2063" spans="1:9" ht="44.25" customHeight="1" x14ac:dyDescent="0.3">
      <c r="D2063" s="67" t="s">
        <v>3101</v>
      </c>
      <c r="E2063" s="14">
        <v>9</v>
      </c>
      <c r="F2063" s="15" t="s">
        <v>3102</v>
      </c>
      <c r="G2063" s="16">
        <v>555900</v>
      </c>
      <c r="H2063" s="16">
        <v>501600</v>
      </c>
      <c r="I2063" s="16">
        <f t="shared" si="80"/>
        <v>1057500</v>
      </c>
    </row>
    <row r="2064" spans="1:9" x14ac:dyDescent="0.3">
      <c r="D2064" s="67" t="s">
        <v>3103</v>
      </c>
      <c r="E2064" s="14">
        <v>8</v>
      </c>
      <c r="F2064" s="15" t="s">
        <v>3104</v>
      </c>
      <c r="G2064" s="16">
        <v>275400</v>
      </c>
      <c r="H2064" s="16">
        <v>429400</v>
      </c>
      <c r="I2064" s="16">
        <f t="shared" si="80"/>
        <v>704800</v>
      </c>
    </row>
    <row r="2065" spans="1:9" ht="30" customHeight="1" x14ac:dyDescent="0.3">
      <c r="D2065" s="67" t="s">
        <v>3105</v>
      </c>
      <c r="E2065" s="14">
        <v>8</v>
      </c>
      <c r="F2065" s="15" t="s">
        <v>3106</v>
      </c>
      <c r="G2065" s="16">
        <v>247800</v>
      </c>
      <c r="H2065" s="16">
        <v>429400</v>
      </c>
      <c r="I2065" s="16">
        <f t="shared" si="80"/>
        <v>677200</v>
      </c>
    </row>
    <row r="2066" spans="1:9" ht="30" x14ac:dyDescent="0.3">
      <c r="A2066" s="2"/>
      <c r="B2066" s="2"/>
      <c r="D2066" s="67" t="s">
        <v>3107</v>
      </c>
      <c r="E2066" s="14">
        <v>8</v>
      </c>
      <c r="F2066" s="15" t="s">
        <v>3108</v>
      </c>
      <c r="G2066" s="16">
        <v>397400</v>
      </c>
      <c r="H2066" s="16">
        <v>429400</v>
      </c>
      <c r="I2066" s="16">
        <f t="shared" si="80"/>
        <v>826800</v>
      </c>
    </row>
    <row r="2067" spans="1:9" s="2" customFormat="1" x14ac:dyDescent="0.3">
      <c r="A2067" s="9"/>
      <c r="B2067" s="9"/>
      <c r="E2067" s="3"/>
      <c r="F2067" s="49"/>
      <c r="G2067" s="5"/>
      <c r="I2067" s="5"/>
    </row>
    <row r="2068" spans="1:9" s="9" customFormat="1" ht="15.6" customHeight="1" x14ac:dyDescent="0.3">
      <c r="D2068" s="62" t="s">
        <v>3109</v>
      </c>
      <c r="E2068" s="3"/>
      <c r="F2068" s="1"/>
      <c r="G2068" s="5"/>
      <c r="I2068" s="5"/>
    </row>
    <row r="2069" spans="1:9" ht="10.5" customHeight="1" x14ac:dyDescent="0.3">
      <c r="D2069" s="10" t="s">
        <v>1</v>
      </c>
      <c r="E2069" s="10" t="s">
        <v>2</v>
      </c>
      <c r="F2069" s="10" t="s">
        <v>3</v>
      </c>
      <c r="G2069" s="11" t="s">
        <v>4</v>
      </c>
      <c r="H2069" s="11" t="s">
        <v>5</v>
      </c>
      <c r="I2069" s="12" t="s">
        <v>6</v>
      </c>
    </row>
    <row r="2070" spans="1:9" ht="18.75" customHeight="1" x14ac:dyDescent="0.3">
      <c r="D2070" s="67" t="s">
        <v>3110</v>
      </c>
      <c r="E2070" s="14">
        <v>9</v>
      </c>
      <c r="F2070" s="15" t="s">
        <v>3111</v>
      </c>
      <c r="G2070" s="16">
        <v>483800</v>
      </c>
      <c r="H2070" s="16">
        <v>501600</v>
      </c>
      <c r="I2070" s="16">
        <f>SUM(G2070:H2070)</f>
        <v>985400</v>
      </c>
    </row>
    <row r="2071" spans="1:9" ht="18.75" customHeight="1" x14ac:dyDescent="0.3">
      <c r="D2071" s="67" t="s">
        <v>3112</v>
      </c>
      <c r="E2071" s="14">
        <v>8</v>
      </c>
      <c r="F2071" s="15" t="s">
        <v>3113</v>
      </c>
      <c r="G2071" s="16">
        <v>378700</v>
      </c>
      <c r="H2071" s="16">
        <v>429400</v>
      </c>
      <c r="I2071" s="16">
        <f>SUM(G2071:H2071)</f>
        <v>808100</v>
      </c>
    </row>
    <row r="2072" spans="1:9" ht="9" customHeight="1" x14ac:dyDescent="0.3">
      <c r="A2072" s="2"/>
      <c r="B2072" s="2"/>
      <c r="F2072" s="49"/>
      <c r="H2072" s="1"/>
      <c r="I2072" s="5"/>
    </row>
    <row r="2073" spans="1:9" x14ac:dyDescent="0.3">
      <c r="A2073" s="9"/>
      <c r="B2073" s="9"/>
      <c r="D2073" s="8" t="s">
        <v>3114</v>
      </c>
      <c r="F2073" s="1"/>
      <c r="H2073" s="1"/>
      <c r="I2073" s="5"/>
    </row>
    <row r="2074" spans="1:9" ht="15" x14ac:dyDescent="0.3">
      <c r="D2074" s="10" t="s">
        <v>1</v>
      </c>
      <c r="E2074" s="10" t="s">
        <v>2</v>
      </c>
      <c r="F2074" s="10" t="s">
        <v>3</v>
      </c>
      <c r="G2074" s="11" t="s">
        <v>4</v>
      </c>
      <c r="H2074" s="11" t="s">
        <v>5</v>
      </c>
      <c r="I2074" s="12" t="s">
        <v>6</v>
      </c>
    </row>
    <row r="2075" spans="1:9" x14ac:dyDescent="0.3">
      <c r="D2075" s="67" t="s">
        <v>3115</v>
      </c>
      <c r="E2075" s="14">
        <v>9</v>
      </c>
      <c r="F2075" s="15" t="s">
        <v>3116</v>
      </c>
      <c r="G2075" s="16">
        <v>380500</v>
      </c>
      <c r="H2075" s="16">
        <v>501600</v>
      </c>
      <c r="I2075" s="16">
        <f t="shared" ref="I2075:I2084" si="81">SUM(G2075:H2075)</f>
        <v>882100</v>
      </c>
    </row>
    <row r="2076" spans="1:9" x14ac:dyDescent="0.3">
      <c r="D2076" s="67" t="s">
        <v>3117</v>
      </c>
      <c r="E2076" s="14">
        <v>8</v>
      </c>
      <c r="F2076" s="15" t="s">
        <v>3118</v>
      </c>
      <c r="G2076" s="16">
        <v>332700</v>
      </c>
      <c r="H2076" s="16">
        <v>429400</v>
      </c>
      <c r="I2076" s="16">
        <f t="shared" si="81"/>
        <v>762100</v>
      </c>
    </row>
    <row r="2077" spans="1:9" s="9" customFormat="1" ht="15.6" customHeight="1" x14ac:dyDescent="0.3">
      <c r="A2077" s="2"/>
      <c r="B2077" s="2"/>
      <c r="D2077" s="67" t="s">
        <v>3119</v>
      </c>
      <c r="E2077" s="14">
        <v>9</v>
      </c>
      <c r="F2077" s="15" t="s">
        <v>3120</v>
      </c>
      <c r="G2077" s="16">
        <v>497200</v>
      </c>
      <c r="H2077" s="16">
        <v>501600</v>
      </c>
      <c r="I2077" s="16">
        <f t="shared" si="81"/>
        <v>998800</v>
      </c>
    </row>
    <row r="2078" spans="1:9" ht="19.2" customHeight="1" x14ac:dyDescent="0.3">
      <c r="A2078" s="2"/>
      <c r="B2078" s="2"/>
      <c r="D2078" s="67" t="s">
        <v>3121</v>
      </c>
      <c r="E2078" s="14">
        <v>8</v>
      </c>
      <c r="F2078" s="15" t="s">
        <v>3122</v>
      </c>
      <c r="G2078" s="16">
        <v>351300</v>
      </c>
      <c r="H2078" s="16">
        <v>429400</v>
      </c>
      <c r="I2078" s="16">
        <f t="shared" si="81"/>
        <v>780700</v>
      </c>
    </row>
    <row r="2079" spans="1:9" ht="19.2" customHeight="1" x14ac:dyDescent="0.3">
      <c r="A2079" s="9"/>
      <c r="B2079" s="9"/>
      <c r="D2079" s="67" t="s">
        <v>3123</v>
      </c>
      <c r="E2079" s="14">
        <v>7</v>
      </c>
      <c r="F2079" s="15" t="s">
        <v>3124</v>
      </c>
      <c r="G2079" s="16">
        <v>266500</v>
      </c>
      <c r="H2079" s="16">
        <v>290000</v>
      </c>
      <c r="I2079" s="16">
        <f t="shared" si="81"/>
        <v>556500</v>
      </c>
    </row>
    <row r="2080" spans="1:9" x14ac:dyDescent="0.3">
      <c r="D2080" s="67" t="s">
        <v>3125</v>
      </c>
      <c r="E2080" s="14">
        <v>5</v>
      </c>
      <c r="F2080" s="15" t="s">
        <v>3126</v>
      </c>
      <c r="G2080" s="16">
        <v>245100</v>
      </c>
      <c r="H2080" s="16">
        <v>167200</v>
      </c>
      <c r="I2080" s="16">
        <f t="shared" si="81"/>
        <v>412300</v>
      </c>
    </row>
    <row r="2081" spans="1:9" x14ac:dyDescent="0.3">
      <c r="D2081" s="67" t="s">
        <v>3127</v>
      </c>
      <c r="E2081" s="14">
        <v>9</v>
      </c>
      <c r="F2081" s="15" t="s">
        <v>3128</v>
      </c>
      <c r="G2081" s="16">
        <v>380500</v>
      </c>
      <c r="H2081" s="16">
        <v>501600</v>
      </c>
      <c r="I2081" s="16">
        <f t="shared" si="81"/>
        <v>882100</v>
      </c>
    </row>
    <row r="2082" spans="1:9" s="9" customFormat="1" ht="15.6" customHeight="1" x14ac:dyDescent="0.3">
      <c r="A2082" s="1"/>
      <c r="B2082" s="1"/>
      <c r="D2082" s="67" t="s">
        <v>3129</v>
      </c>
      <c r="E2082" s="14">
        <v>8</v>
      </c>
      <c r="F2082" s="15" t="s">
        <v>3130</v>
      </c>
      <c r="G2082" s="16">
        <v>275400</v>
      </c>
      <c r="H2082" s="16">
        <v>429400</v>
      </c>
      <c r="I2082" s="16">
        <f t="shared" si="81"/>
        <v>704800</v>
      </c>
    </row>
    <row r="2083" spans="1:9" ht="15.75" customHeight="1" x14ac:dyDescent="0.3">
      <c r="D2083" s="67" t="s">
        <v>3131</v>
      </c>
      <c r="E2083" s="14">
        <v>9</v>
      </c>
      <c r="F2083" s="15" t="s">
        <v>3132</v>
      </c>
      <c r="G2083" s="16">
        <v>520700</v>
      </c>
      <c r="H2083" s="16">
        <v>501600</v>
      </c>
      <c r="I2083" s="16">
        <f t="shared" si="81"/>
        <v>1022300</v>
      </c>
    </row>
    <row r="2084" spans="1:9" ht="27.75" customHeight="1" x14ac:dyDescent="0.3">
      <c r="D2084" s="67" t="s">
        <v>3133</v>
      </c>
      <c r="E2084" s="14">
        <v>8</v>
      </c>
      <c r="F2084" s="15" t="s">
        <v>3134</v>
      </c>
      <c r="G2084" s="16">
        <v>397400</v>
      </c>
      <c r="H2084" s="16">
        <v>429400</v>
      </c>
      <c r="I2084" s="16">
        <f t="shared" si="81"/>
        <v>826800</v>
      </c>
    </row>
    <row r="2085" spans="1:9" ht="19.2" customHeight="1" x14ac:dyDescent="0.3">
      <c r="A2085" s="2"/>
      <c r="B2085" s="2"/>
      <c r="F2085" s="49"/>
      <c r="H2085" s="1"/>
      <c r="I2085" s="5"/>
    </row>
    <row r="2086" spans="1:9" ht="19.2" customHeight="1" x14ac:dyDescent="0.3">
      <c r="A2086" s="9"/>
      <c r="B2086" s="9"/>
      <c r="D2086" s="8" t="s">
        <v>3135</v>
      </c>
      <c r="F2086" s="8"/>
      <c r="H2086" s="1"/>
      <c r="I2086" s="5"/>
    </row>
    <row r="2087" spans="1:9" ht="19.2" customHeight="1" x14ac:dyDescent="0.3">
      <c r="D2087" s="10" t="s">
        <v>1</v>
      </c>
      <c r="E2087" s="10" t="s">
        <v>2</v>
      </c>
      <c r="F2087" s="10" t="s">
        <v>3</v>
      </c>
      <c r="G2087" s="11" t="s">
        <v>4</v>
      </c>
      <c r="H2087" s="11" t="s">
        <v>5</v>
      </c>
      <c r="I2087" s="12" t="s">
        <v>6</v>
      </c>
    </row>
    <row r="2088" spans="1:9" ht="33.75" customHeight="1" x14ac:dyDescent="0.3">
      <c r="D2088" s="67" t="s">
        <v>3136</v>
      </c>
      <c r="E2088" s="14">
        <v>8</v>
      </c>
      <c r="F2088" s="15" t="s">
        <v>3137</v>
      </c>
      <c r="G2088" s="16">
        <v>257000</v>
      </c>
      <c r="H2088" s="16">
        <v>429400</v>
      </c>
      <c r="I2088" s="16">
        <f t="shared" ref="I2088:I2098" si="82">SUM(G2088:H2088)</f>
        <v>686400</v>
      </c>
    </row>
    <row r="2089" spans="1:9" ht="33" customHeight="1" x14ac:dyDescent="0.3">
      <c r="D2089" s="67" t="s">
        <v>3138</v>
      </c>
      <c r="E2089" s="14">
        <v>11</v>
      </c>
      <c r="F2089" s="15" t="s">
        <v>3139</v>
      </c>
      <c r="G2089" s="16">
        <v>785800</v>
      </c>
      <c r="H2089" s="16">
        <v>695600</v>
      </c>
      <c r="I2089" s="16">
        <f t="shared" si="82"/>
        <v>1481400</v>
      </c>
    </row>
    <row r="2090" spans="1:9" ht="19.2" customHeight="1" x14ac:dyDescent="0.3">
      <c r="D2090" s="67" t="s">
        <v>3140</v>
      </c>
      <c r="E2090" s="14">
        <v>9</v>
      </c>
      <c r="F2090" s="15" t="s">
        <v>3141</v>
      </c>
      <c r="G2090" s="16">
        <v>520700</v>
      </c>
      <c r="H2090" s="16">
        <v>501600</v>
      </c>
      <c r="I2090" s="16">
        <f t="shared" si="82"/>
        <v>1022300</v>
      </c>
    </row>
    <row r="2091" spans="1:9" ht="27" customHeight="1" x14ac:dyDescent="0.3">
      <c r="D2091" s="67" t="s">
        <v>3142</v>
      </c>
      <c r="E2091" s="14">
        <v>7</v>
      </c>
      <c r="F2091" s="15" t="s">
        <v>3143</v>
      </c>
      <c r="G2091" s="16">
        <v>166600</v>
      </c>
      <c r="H2091" s="16">
        <v>290000</v>
      </c>
      <c r="I2091" s="16">
        <f t="shared" si="82"/>
        <v>456600</v>
      </c>
    </row>
    <row r="2092" spans="1:9" ht="33.75" customHeight="1" x14ac:dyDescent="0.3">
      <c r="D2092" s="67" t="s">
        <v>3144</v>
      </c>
      <c r="E2092" s="14">
        <v>7</v>
      </c>
      <c r="F2092" s="15" t="s">
        <v>3145</v>
      </c>
      <c r="G2092" s="16">
        <v>166600</v>
      </c>
      <c r="H2092" s="16">
        <v>290000</v>
      </c>
      <c r="I2092" s="16">
        <f t="shared" si="82"/>
        <v>456600</v>
      </c>
    </row>
    <row r="2093" spans="1:9" ht="33" customHeight="1" x14ac:dyDescent="0.3">
      <c r="D2093" s="67" t="s">
        <v>3146</v>
      </c>
      <c r="E2093" s="14">
        <v>8</v>
      </c>
      <c r="F2093" s="15" t="s">
        <v>3147</v>
      </c>
      <c r="G2093" s="16">
        <v>362200</v>
      </c>
      <c r="H2093" s="16">
        <v>429400</v>
      </c>
      <c r="I2093" s="16">
        <f t="shared" si="82"/>
        <v>791600</v>
      </c>
    </row>
    <row r="2094" spans="1:9" ht="30" x14ac:dyDescent="0.3">
      <c r="D2094" s="67" t="s">
        <v>3148</v>
      </c>
      <c r="E2094" s="14">
        <v>8</v>
      </c>
      <c r="F2094" s="15" t="s">
        <v>3149</v>
      </c>
      <c r="G2094" s="16">
        <v>199800</v>
      </c>
      <c r="H2094" s="16">
        <v>429400</v>
      </c>
      <c r="I2094" s="16">
        <f t="shared" si="82"/>
        <v>629200</v>
      </c>
    </row>
    <row r="2095" spans="1:9" s="9" customFormat="1" ht="15.6" customHeight="1" x14ac:dyDescent="0.3">
      <c r="A2095" s="1"/>
      <c r="B2095" s="1"/>
      <c r="D2095" s="67" t="s">
        <v>3150</v>
      </c>
      <c r="E2095" s="14">
        <v>7</v>
      </c>
      <c r="F2095" s="15" t="s">
        <v>3151</v>
      </c>
      <c r="G2095" s="16">
        <v>210700</v>
      </c>
      <c r="H2095" s="16">
        <v>290000</v>
      </c>
      <c r="I2095" s="16">
        <f t="shared" si="82"/>
        <v>500700</v>
      </c>
    </row>
    <row r="2096" spans="1:9" ht="26.25" customHeight="1" x14ac:dyDescent="0.3">
      <c r="A2096" s="2"/>
      <c r="B2096" s="2"/>
      <c r="D2096" s="67" t="s">
        <v>3152</v>
      </c>
      <c r="E2096" s="14">
        <v>10</v>
      </c>
      <c r="F2096" s="15" t="s">
        <v>3153</v>
      </c>
      <c r="G2096" s="16">
        <v>548300</v>
      </c>
      <c r="H2096" s="16">
        <v>565500</v>
      </c>
      <c r="I2096" s="16">
        <f t="shared" si="82"/>
        <v>1113800</v>
      </c>
    </row>
    <row r="2097" spans="1:9" ht="25.5" customHeight="1" x14ac:dyDescent="0.3">
      <c r="A2097" s="2"/>
      <c r="B2097" s="2"/>
      <c r="D2097" s="67" t="s">
        <v>3154</v>
      </c>
      <c r="E2097" s="14">
        <v>9</v>
      </c>
      <c r="F2097" s="15" t="s">
        <v>3155</v>
      </c>
      <c r="G2097" s="16">
        <v>240300</v>
      </c>
      <c r="H2097" s="16">
        <v>501600</v>
      </c>
      <c r="I2097" s="16">
        <f t="shared" si="82"/>
        <v>741900</v>
      </c>
    </row>
    <row r="2098" spans="1:9" ht="29.25" customHeight="1" x14ac:dyDescent="0.3">
      <c r="A2098" s="9"/>
      <c r="B2098" s="9"/>
      <c r="D2098" s="67" t="s">
        <v>3156</v>
      </c>
      <c r="E2098" s="14">
        <v>9</v>
      </c>
      <c r="F2098" s="15" t="s">
        <v>3157</v>
      </c>
      <c r="G2098" s="16">
        <v>520700</v>
      </c>
      <c r="H2098" s="16">
        <v>501600</v>
      </c>
      <c r="I2098" s="16">
        <f t="shared" si="82"/>
        <v>1022300</v>
      </c>
    </row>
    <row r="2099" spans="1:9" ht="21" customHeight="1" x14ac:dyDescent="0.3">
      <c r="F2099" s="49"/>
      <c r="H2099" s="1"/>
      <c r="I2099" s="5"/>
    </row>
    <row r="2100" spans="1:9" ht="22.5" customHeight="1" x14ac:dyDescent="0.3">
      <c r="D2100" s="8" t="s">
        <v>3158</v>
      </c>
      <c r="E2100" s="8"/>
      <c r="F2100" s="8"/>
      <c r="H2100" s="1"/>
      <c r="I2100" s="5"/>
    </row>
    <row r="2101" spans="1:9" ht="14.25" customHeight="1" x14ac:dyDescent="0.3">
      <c r="D2101" s="10" t="s">
        <v>1</v>
      </c>
      <c r="E2101" s="10" t="s">
        <v>2</v>
      </c>
      <c r="F2101" s="10" t="s">
        <v>3</v>
      </c>
      <c r="G2101" s="11" t="s">
        <v>4</v>
      </c>
      <c r="H2101" s="11" t="s">
        <v>5</v>
      </c>
      <c r="I2101" s="12" t="s">
        <v>6</v>
      </c>
    </row>
    <row r="2102" spans="1:9" ht="35.25" customHeight="1" x14ac:dyDescent="0.3">
      <c r="D2102" s="67" t="s">
        <v>3159</v>
      </c>
      <c r="E2102" s="14">
        <v>8</v>
      </c>
      <c r="F2102" s="15" t="s">
        <v>3160</v>
      </c>
      <c r="G2102" s="16">
        <v>275400</v>
      </c>
      <c r="H2102" s="16">
        <v>429400</v>
      </c>
      <c r="I2102" s="16">
        <f t="shared" ref="I2102:I2114" si="83">SUM(G2102:H2102)</f>
        <v>704800</v>
      </c>
    </row>
    <row r="2103" spans="1:9" ht="18.75" customHeight="1" x14ac:dyDescent="0.3">
      <c r="D2103" s="67" t="s">
        <v>3161</v>
      </c>
      <c r="E2103" s="14">
        <v>7</v>
      </c>
      <c r="F2103" s="15" t="s">
        <v>3162</v>
      </c>
      <c r="G2103" s="16">
        <v>190600</v>
      </c>
      <c r="H2103" s="16">
        <v>290000</v>
      </c>
      <c r="I2103" s="16">
        <f t="shared" si="83"/>
        <v>480600</v>
      </c>
    </row>
    <row r="2104" spans="1:9" ht="19.2" customHeight="1" x14ac:dyDescent="0.3">
      <c r="D2104" s="67" t="s">
        <v>3163</v>
      </c>
      <c r="E2104" s="14">
        <v>7</v>
      </c>
      <c r="F2104" s="15" t="s">
        <v>3164</v>
      </c>
      <c r="G2104" s="16">
        <v>210700</v>
      </c>
      <c r="H2104" s="16">
        <v>290000</v>
      </c>
      <c r="I2104" s="16">
        <f t="shared" si="83"/>
        <v>500700</v>
      </c>
    </row>
    <row r="2105" spans="1:9" ht="19.2" customHeight="1" x14ac:dyDescent="0.3">
      <c r="D2105" s="67" t="s">
        <v>3165</v>
      </c>
      <c r="E2105" s="14">
        <v>8</v>
      </c>
      <c r="F2105" s="15" t="s">
        <v>3166</v>
      </c>
      <c r="G2105" s="16">
        <v>266500</v>
      </c>
      <c r="H2105" s="16">
        <v>429400</v>
      </c>
      <c r="I2105" s="16">
        <f t="shared" si="83"/>
        <v>695900</v>
      </c>
    </row>
    <row r="2106" spans="1:9" ht="17.25" customHeight="1" x14ac:dyDescent="0.3">
      <c r="A2106" s="2"/>
      <c r="B2106" s="2"/>
      <c r="D2106" s="67" t="s">
        <v>3167</v>
      </c>
      <c r="E2106" s="14">
        <v>8</v>
      </c>
      <c r="F2106" s="15" t="s">
        <v>3168</v>
      </c>
      <c r="G2106" s="16">
        <v>250300</v>
      </c>
      <c r="H2106" s="16">
        <v>429400</v>
      </c>
      <c r="I2106" s="16">
        <f t="shared" si="83"/>
        <v>679700</v>
      </c>
    </row>
    <row r="2107" spans="1:9" x14ac:dyDescent="0.3">
      <c r="A2107" s="2"/>
      <c r="B2107" s="2"/>
      <c r="D2107" s="67" t="s">
        <v>3169</v>
      </c>
      <c r="E2107" s="14">
        <v>5</v>
      </c>
      <c r="F2107" s="15" t="s">
        <v>3170</v>
      </c>
      <c r="G2107" s="16">
        <v>42200</v>
      </c>
      <c r="H2107" s="16">
        <v>167200</v>
      </c>
      <c r="I2107" s="16">
        <f t="shared" si="83"/>
        <v>209400</v>
      </c>
    </row>
    <row r="2108" spans="1:9" ht="30" x14ac:dyDescent="0.3">
      <c r="A2108" s="9"/>
      <c r="B2108" s="9"/>
      <c r="D2108" s="67" t="s">
        <v>3171</v>
      </c>
      <c r="E2108" s="14">
        <v>5</v>
      </c>
      <c r="F2108" s="15" t="s">
        <v>3172</v>
      </c>
      <c r="G2108" s="16">
        <v>133900</v>
      </c>
      <c r="H2108" s="16">
        <v>167200</v>
      </c>
      <c r="I2108" s="16">
        <f t="shared" si="83"/>
        <v>301100</v>
      </c>
    </row>
    <row r="2109" spans="1:9" s="9" customFormat="1" ht="15.6" customHeight="1" x14ac:dyDescent="0.3">
      <c r="A2109" s="1"/>
      <c r="B2109" s="1"/>
      <c r="D2109" s="67" t="s">
        <v>3173</v>
      </c>
      <c r="E2109" s="14">
        <v>5</v>
      </c>
      <c r="F2109" s="15" t="s">
        <v>3174</v>
      </c>
      <c r="G2109" s="16">
        <v>28600</v>
      </c>
      <c r="H2109" s="16">
        <v>167200</v>
      </c>
      <c r="I2109" s="16">
        <f t="shared" si="83"/>
        <v>195800</v>
      </c>
    </row>
    <row r="2110" spans="1:9" x14ac:dyDescent="0.3">
      <c r="D2110" s="67" t="s">
        <v>3175</v>
      </c>
      <c r="E2110" s="14">
        <v>8</v>
      </c>
      <c r="F2110" s="15" t="s">
        <v>3176</v>
      </c>
      <c r="G2110" s="16">
        <v>240300</v>
      </c>
      <c r="H2110" s="16">
        <v>429400</v>
      </c>
      <c r="I2110" s="16">
        <f t="shared" si="83"/>
        <v>669700</v>
      </c>
    </row>
    <row r="2111" spans="1:9" ht="19.2" customHeight="1" x14ac:dyDescent="0.3">
      <c r="D2111" s="67" t="s">
        <v>3177</v>
      </c>
      <c r="E2111" s="14">
        <v>5</v>
      </c>
      <c r="F2111" s="15" t="s">
        <v>3178</v>
      </c>
      <c r="G2111" s="16">
        <v>166600</v>
      </c>
      <c r="H2111" s="16">
        <v>167200</v>
      </c>
      <c r="I2111" s="16">
        <f t="shared" si="83"/>
        <v>333800</v>
      </c>
    </row>
    <row r="2112" spans="1:9" ht="18" customHeight="1" x14ac:dyDescent="0.3">
      <c r="D2112" s="67" t="s">
        <v>3179</v>
      </c>
      <c r="E2112" s="14">
        <v>5</v>
      </c>
      <c r="F2112" s="15" t="s">
        <v>3180</v>
      </c>
      <c r="G2112" s="16">
        <v>133500</v>
      </c>
      <c r="H2112" s="16">
        <v>167200</v>
      </c>
      <c r="I2112" s="16">
        <f t="shared" si="83"/>
        <v>300700</v>
      </c>
    </row>
    <row r="2113" spans="1:9" ht="19.2" customHeight="1" x14ac:dyDescent="0.3">
      <c r="D2113" s="67" t="s">
        <v>3181</v>
      </c>
      <c r="E2113" s="14">
        <v>5</v>
      </c>
      <c r="F2113" s="15" t="s">
        <v>3182</v>
      </c>
      <c r="G2113" s="16">
        <v>166600</v>
      </c>
      <c r="H2113" s="16">
        <v>167200</v>
      </c>
      <c r="I2113" s="16">
        <f t="shared" si="83"/>
        <v>333800</v>
      </c>
    </row>
    <row r="2114" spans="1:9" ht="19.2" customHeight="1" x14ac:dyDescent="0.3">
      <c r="D2114" s="67" t="s">
        <v>3183</v>
      </c>
      <c r="E2114" s="14">
        <v>5</v>
      </c>
      <c r="F2114" s="15" t="s">
        <v>3184</v>
      </c>
      <c r="G2114" s="16">
        <v>190600</v>
      </c>
      <c r="H2114" s="16">
        <v>167200</v>
      </c>
      <c r="I2114" s="16">
        <f t="shared" si="83"/>
        <v>357800</v>
      </c>
    </row>
    <row r="2115" spans="1:9" ht="14.25" customHeight="1" x14ac:dyDescent="0.3">
      <c r="A2115" s="2"/>
      <c r="B2115" s="2"/>
      <c r="F2115" s="49"/>
      <c r="H2115" s="1"/>
      <c r="I2115" s="5"/>
    </row>
    <row r="2116" spans="1:9" ht="32.25" customHeight="1" x14ac:dyDescent="0.3">
      <c r="A2116" s="9"/>
      <c r="B2116" s="9"/>
      <c r="D2116" s="62" t="s">
        <v>3185</v>
      </c>
      <c r="E2116" s="112"/>
      <c r="F2116" s="114"/>
      <c r="H2116" s="1"/>
      <c r="I2116" s="5"/>
    </row>
    <row r="2117" spans="1:9" ht="19.2" customHeight="1" x14ac:dyDescent="0.3">
      <c r="D2117" s="10" t="s">
        <v>1</v>
      </c>
      <c r="E2117" s="10" t="s">
        <v>2</v>
      </c>
      <c r="F2117" s="10" t="s">
        <v>3</v>
      </c>
      <c r="G2117" s="11" t="s">
        <v>4</v>
      </c>
      <c r="H2117" s="11" t="s">
        <v>5</v>
      </c>
      <c r="I2117" s="12" t="s">
        <v>6</v>
      </c>
    </row>
    <row r="2118" spans="1:9" ht="37.5" customHeight="1" x14ac:dyDescent="0.3">
      <c r="D2118" s="67" t="s">
        <v>3186</v>
      </c>
      <c r="E2118" s="14">
        <v>5</v>
      </c>
      <c r="F2118" s="15" t="s">
        <v>3187</v>
      </c>
      <c r="G2118" s="16">
        <v>166700</v>
      </c>
      <c r="H2118" s="16">
        <v>167200</v>
      </c>
      <c r="I2118" s="16">
        <f>SUM(G2118:H2118)</f>
        <v>333900</v>
      </c>
    </row>
    <row r="2119" spans="1:9" ht="20.25" customHeight="1" x14ac:dyDescent="0.3">
      <c r="D2119" s="67" t="s">
        <v>3188</v>
      </c>
      <c r="E2119" s="14">
        <v>8</v>
      </c>
      <c r="F2119" s="15" t="s">
        <v>3189</v>
      </c>
      <c r="G2119" s="16">
        <v>268100</v>
      </c>
      <c r="H2119" s="16">
        <v>429400</v>
      </c>
      <c r="I2119" s="16">
        <f>SUM(G2119:H2119)</f>
        <v>697500</v>
      </c>
    </row>
    <row r="2120" spans="1:9" ht="36" customHeight="1" x14ac:dyDescent="0.3">
      <c r="D2120" s="67" t="s">
        <v>3190</v>
      </c>
      <c r="E2120" s="14">
        <v>8</v>
      </c>
      <c r="F2120" s="15" t="s">
        <v>3191</v>
      </c>
      <c r="G2120" s="16">
        <v>314100</v>
      </c>
      <c r="H2120" s="16">
        <v>429400</v>
      </c>
      <c r="I2120" s="16">
        <f>SUM(G2120:H2120)</f>
        <v>743500</v>
      </c>
    </row>
    <row r="2121" spans="1:9" ht="32.25" customHeight="1" x14ac:dyDescent="0.3">
      <c r="D2121" s="67" t="s">
        <v>3192</v>
      </c>
      <c r="E2121" s="14">
        <v>10</v>
      </c>
      <c r="F2121" s="15" t="s">
        <v>3193</v>
      </c>
      <c r="G2121" s="16">
        <v>437700</v>
      </c>
      <c r="H2121" s="16">
        <v>565500</v>
      </c>
      <c r="I2121" s="16">
        <f>SUM(G2121:H2121)</f>
        <v>1003200</v>
      </c>
    </row>
    <row r="2122" spans="1:9" ht="32.25" customHeight="1" x14ac:dyDescent="0.3">
      <c r="D2122" s="67" t="s">
        <v>3194</v>
      </c>
      <c r="E2122" s="14">
        <v>5</v>
      </c>
      <c r="F2122" s="15" t="s">
        <v>3195</v>
      </c>
      <c r="G2122" s="16">
        <v>265900</v>
      </c>
      <c r="H2122" s="16">
        <v>167200</v>
      </c>
      <c r="I2122" s="16">
        <f>SUM(G2122:H2122)</f>
        <v>433100</v>
      </c>
    </row>
    <row r="2123" spans="1:9" ht="15.75" customHeight="1" x14ac:dyDescent="0.3">
      <c r="F2123" s="49"/>
      <c r="H2123" s="1"/>
      <c r="I2123" s="5"/>
    </row>
    <row r="2124" spans="1:9" x14ac:dyDescent="0.3">
      <c r="D2124" s="62" t="s">
        <v>3196</v>
      </c>
      <c r="E2124" s="112"/>
      <c r="F2124" s="114"/>
      <c r="H2124" s="1"/>
      <c r="I2124" s="5"/>
    </row>
    <row r="2125" spans="1:9" s="2" customFormat="1" ht="15" x14ac:dyDescent="0.3">
      <c r="A2125" s="9"/>
      <c r="B2125" s="9"/>
      <c r="D2125" s="10" t="s">
        <v>1</v>
      </c>
      <c r="E2125" s="10" t="s">
        <v>2</v>
      </c>
      <c r="F2125" s="10" t="s">
        <v>3</v>
      </c>
      <c r="G2125" s="11" t="s">
        <v>4</v>
      </c>
      <c r="H2125" s="11" t="s">
        <v>5</v>
      </c>
      <c r="I2125" s="12" t="s">
        <v>6</v>
      </c>
    </row>
    <row r="2126" spans="1:9" s="9" customFormat="1" ht="15.6" customHeight="1" x14ac:dyDescent="0.3">
      <c r="A2126" s="1"/>
      <c r="B2126" s="1"/>
      <c r="D2126" s="67" t="s">
        <v>3197</v>
      </c>
      <c r="E2126" s="14">
        <v>5</v>
      </c>
      <c r="F2126" s="15" t="s">
        <v>3198</v>
      </c>
      <c r="G2126" s="16">
        <v>166700</v>
      </c>
      <c r="H2126" s="16">
        <v>167200</v>
      </c>
      <c r="I2126" s="16">
        <f t="shared" ref="I2126:I2136" si="84">SUM(G2126:H2126)</f>
        <v>333900</v>
      </c>
    </row>
    <row r="2127" spans="1:9" ht="20.25" customHeight="1" x14ac:dyDescent="0.3">
      <c r="D2127" s="67" t="s">
        <v>3199</v>
      </c>
      <c r="E2127" s="14">
        <v>6</v>
      </c>
      <c r="F2127" s="15" t="s">
        <v>3200</v>
      </c>
      <c r="G2127" s="16">
        <v>227600</v>
      </c>
      <c r="H2127" s="16">
        <v>217800</v>
      </c>
      <c r="I2127" s="16">
        <f t="shared" si="84"/>
        <v>445400</v>
      </c>
    </row>
    <row r="2128" spans="1:9" ht="21.75" customHeight="1" x14ac:dyDescent="0.3">
      <c r="D2128" s="67" t="s">
        <v>3201</v>
      </c>
      <c r="E2128" s="14">
        <v>5</v>
      </c>
      <c r="F2128" s="15" t="s">
        <v>3202</v>
      </c>
      <c r="G2128" s="16">
        <v>199800</v>
      </c>
      <c r="H2128" s="16">
        <v>167200</v>
      </c>
      <c r="I2128" s="16">
        <f t="shared" si="84"/>
        <v>367000</v>
      </c>
    </row>
    <row r="2129" spans="1:9" ht="25.5" customHeight="1" x14ac:dyDescent="0.3">
      <c r="D2129" s="67" t="s">
        <v>3203</v>
      </c>
      <c r="E2129" s="14">
        <v>6</v>
      </c>
      <c r="F2129" s="15" t="s">
        <v>3204</v>
      </c>
      <c r="G2129" s="16">
        <v>166700</v>
      </c>
      <c r="H2129" s="16">
        <v>217800</v>
      </c>
      <c r="I2129" s="16">
        <f t="shared" si="84"/>
        <v>384500</v>
      </c>
    </row>
    <row r="2130" spans="1:9" ht="30.6" customHeight="1" x14ac:dyDescent="0.3">
      <c r="A2130" s="9"/>
      <c r="B2130" s="9"/>
      <c r="D2130" s="67" t="s">
        <v>3205</v>
      </c>
      <c r="E2130" s="14">
        <v>5</v>
      </c>
      <c r="F2130" s="15" t="s">
        <v>3206</v>
      </c>
      <c r="G2130" s="16">
        <v>166700</v>
      </c>
      <c r="H2130" s="16">
        <v>167200</v>
      </c>
      <c r="I2130" s="16">
        <f t="shared" si="84"/>
        <v>333900</v>
      </c>
    </row>
    <row r="2131" spans="1:9" x14ac:dyDescent="0.3">
      <c r="D2131" s="67" t="s">
        <v>3207</v>
      </c>
      <c r="E2131" s="14">
        <v>5</v>
      </c>
      <c r="F2131" s="15" t="s">
        <v>3208</v>
      </c>
      <c r="G2131" s="16">
        <v>166700</v>
      </c>
      <c r="H2131" s="16">
        <v>167200</v>
      </c>
      <c r="I2131" s="16">
        <f t="shared" si="84"/>
        <v>333900</v>
      </c>
    </row>
    <row r="2132" spans="1:9" s="2" customFormat="1" x14ac:dyDescent="0.3">
      <c r="A2132" s="1"/>
      <c r="B2132" s="1"/>
      <c r="D2132" s="67" t="s">
        <v>3209</v>
      </c>
      <c r="E2132" s="14">
        <v>5</v>
      </c>
      <c r="F2132" s="15" t="s">
        <v>3210</v>
      </c>
      <c r="G2132" s="16">
        <v>166700</v>
      </c>
      <c r="H2132" s="16">
        <v>167200</v>
      </c>
      <c r="I2132" s="16">
        <f t="shared" si="84"/>
        <v>333900</v>
      </c>
    </row>
    <row r="2133" spans="1:9" s="9" customFormat="1" ht="15.6" customHeight="1" x14ac:dyDescent="0.3">
      <c r="A2133" s="1"/>
      <c r="B2133" s="1"/>
      <c r="D2133" s="67" t="s">
        <v>3211</v>
      </c>
      <c r="E2133" s="14">
        <v>5</v>
      </c>
      <c r="F2133" s="15" t="s">
        <v>3212</v>
      </c>
      <c r="G2133" s="16">
        <v>166700</v>
      </c>
      <c r="H2133" s="16">
        <v>167200</v>
      </c>
      <c r="I2133" s="16">
        <f t="shared" si="84"/>
        <v>333900</v>
      </c>
    </row>
    <row r="2134" spans="1:9" ht="23.25" customHeight="1" x14ac:dyDescent="0.3">
      <c r="D2134" s="67" t="s">
        <v>3213</v>
      </c>
      <c r="E2134" s="14">
        <v>5</v>
      </c>
      <c r="F2134" s="15" t="s">
        <v>3214</v>
      </c>
      <c r="G2134" s="16">
        <v>166700</v>
      </c>
      <c r="H2134" s="16">
        <v>167200</v>
      </c>
      <c r="I2134" s="16">
        <f t="shared" si="84"/>
        <v>333900</v>
      </c>
    </row>
    <row r="2135" spans="1:9" ht="31.5" customHeight="1" x14ac:dyDescent="0.3">
      <c r="D2135" s="67" t="s">
        <v>3215</v>
      </c>
      <c r="E2135" s="14">
        <v>6</v>
      </c>
      <c r="F2135" s="15" t="s">
        <v>3216</v>
      </c>
      <c r="G2135" s="16">
        <v>199800</v>
      </c>
      <c r="H2135" s="16">
        <v>217800</v>
      </c>
      <c r="I2135" s="16">
        <f t="shared" si="84"/>
        <v>417600</v>
      </c>
    </row>
    <row r="2136" spans="1:9" ht="31.5" customHeight="1" x14ac:dyDescent="0.3">
      <c r="D2136" s="67" t="s">
        <v>3217</v>
      </c>
      <c r="E2136" s="14">
        <v>11</v>
      </c>
      <c r="F2136" s="15" t="s">
        <v>3218</v>
      </c>
      <c r="G2136" s="16">
        <v>494700</v>
      </c>
      <c r="H2136" s="16">
        <v>695600</v>
      </c>
      <c r="I2136" s="16">
        <f t="shared" si="84"/>
        <v>1190300</v>
      </c>
    </row>
    <row r="2137" spans="1:9" ht="12" customHeight="1" x14ac:dyDescent="0.3">
      <c r="F2137" s="49"/>
      <c r="H2137" s="1"/>
      <c r="I2137" s="5"/>
    </row>
    <row r="2138" spans="1:9" ht="18.75" customHeight="1" x14ac:dyDescent="0.3">
      <c r="D2138" s="62" t="s">
        <v>3219</v>
      </c>
      <c r="E2138" s="112"/>
      <c r="F2138" s="114"/>
      <c r="H2138" s="1"/>
      <c r="I2138" s="5"/>
    </row>
    <row r="2139" spans="1:9" ht="16.5" customHeight="1" x14ac:dyDescent="0.3">
      <c r="D2139" s="10" t="s">
        <v>1</v>
      </c>
      <c r="E2139" s="10" t="s">
        <v>2</v>
      </c>
      <c r="F2139" s="10" t="s">
        <v>3</v>
      </c>
      <c r="G2139" s="11" t="s">
        <v>4</v>
      </c>
      <c r="H2139" s="11" t="s">
        <v>5</v>
      </c>
      <c r="I2139" s="12" t="s">
        <v>6</v>
      </c>
    </row>
    <row r="2140" spans="1:9" ht="21" customHeight="1" x14ac:dyDescent="0.3">
      <c r="D2140" s="67" t="s">
        <v>3220</v>
      </c>
      <c r="E2140" s="14">
        <v>7</v>
      </c>
      <c r="F2140" s="15" t="s">
        <v>3221</v>
      </c>
      <c r="G2140" s="16">
        <v>247800</v>
      </c>
      <c r="H2140" s="16">
        <v>290000</v>
      </c>
      <c r="I2140" s="16">
        <f t="shared" ref="I2140:I2146" si="85">SUM(G2140:H2140)</f>
        <v>537800</v>
      </c>
    </row>
    <row r="2141" spans="1:9" ht="18.600000000000001" customHeight="1" x14ac:dyDescent="0.3">
      <c r="D2141" s="67" t="s">
        <v>3222</v>
      </c>
      <c r="E2141" s="14">
        <v>5</v>
      </c>
      <c r="F2141" s="15" t="s">
        <v>3223</v>
      </c>
      <c r="G2141" s="16">
        <v>181600</v>
      </c>
      <c r="H2141" s="16">
        <v>167200</v>
      </c>
      <c r="I2141" s="16">
        <f t="shared" si="85"/>
        <v>348800</v>
      </c>
    </row>
    <row r="2142" spans="1:9" ht="24.75" customHeight="1" x14ac:dyDescent="0.3">
      <c r="D2142" s="67" t="s">
        <v>3224</v>
      </c>
      <c r="E2142" s="14">
        <v>7</v>
      </c>
      <c r="F2142" s="15" t="s">
        <v>3225</v>
      </c>
      <c r="G2142" s="16">
        <v>247800</v>
      </c>
      <c r="H2142" s="16">
        <v>290000</v>
      </c>
      <c r="I2142" s="16">
        <f t="shared" si="85"/>
        <v>537800</v>
      </c>
    </row>
    <row r="2143" spans="1:9" ht="30.6" customHeight="1" x14ac:dyDescent="0.3">
      <c r="A2143" s="9"/>
      <c r="B2143" s="9"/>
      <c r="D2143" s="67" t="s">
        <v>3226</v>
      </c>
      <c r="E2143" s="14">
        <v>5</v>
      </c>
      <c r="F2143" s="15" t="s">
        <v>3227</v>
      </c>
      <c r="G2143" s="16">
        <v>166700</v>
      </c>
      <c r="H2143" s="16">
        <v>167200</v>
      </c>
      <c r="I2143" s="16">
        <f t="shared" si="85"/>
        <v>333900</v>
      </c>
    </row>
    <row r="2144" spans="1:9" ht="30.6" customHeight="1" x14ac:dyDescent="0.3">
      <c r="D2144" s="67" t="s">
        <v>3228</v>
      </c>
      <c r="E2144" s="14">
        <v>5</v>
      </c>
      <c r="F2144" s="15" t="s">
        <v>3229</v>
      </c>
      <c r="G2144" s="16">
        <v>166600</v>
      </c>
      <c r="H2144" s="16">
        <v>167200</v>
      </c>
      <c r="I2144" s="16">
        <f t="shared" si="85"/>
        <v>333800</v>
      </c>
    </row>
    <row r="2145" spans="1:9" x14ac:dyDescent="0.3">
      <c r="D2145" s="67" t="s">
        <v>3230</v>
      </c>
      <c r="E2145" s="14">
        <v>5</v>
      </c>
      <c r="F2145" s="15" t="s">
        <v>3231</v>
      </c>
      <c r="G2145" s="16">
        <v>166700</v>
      </c>
      <c r="H2145" s="16">
        <v>167200</v>
      </c>
      <c r="I2145" s="16">
        <f t="shared" si="85"/>
        <v>333900</v>
      </c>
    </row>
    <row r="2146" spans="1:9" s="2" customFormat="1" ht="45" x14ac:dyDescent="0.3">
      <c r="A2146" s="1"/>
      <c r="B2146" s="1"/>
      <c r="D2146" s="67" t="s">
        <v>3232</v>
      </c>
      <c r="E2146" s="14">
        <v>5</v>
      </c>
      <c r="F2146" s="15" t="s">
        <v>3233</v>
      </c>
      <c r="G2146" s="16">
        <v>166700</v>
      </c>
      <c r="H2146" s="16">
        <v>167200</v>
      </c>
      <c r="I2146" s="16">
        <f t="shared" si="85"/>
        <v>333900</v>
      </c>
    </row>
    <row r="2147" spans="1:9" s="9" customFormat="1" ht="15.6" customHeight="1" x14ac:dyDescent="0.3">
      <c r="A2147" s="1"/>
      <c r="B2147" s="1"/>
      <c r="D2147" s="2"/>
      <c r="E2147" s="3"/>
      <c r="F2147" s="49"/>
      <c r="G2147" s="5"/>
      <c r="I2147" s="5"/>
    </row>
    <row r="2148" spans="1:9" ht="12" customHeight="1" x14ac:dyDescent="0.3">
      <c r="D2148" s="8" t="s">
        <v>3234</v>
      </c>
      <c r="H2148" s="1"/>
      <c r="I2148" s="5"/>
    </row>
    <row r="2149" spans="1:9" ht="19.2" customHeight="1" x14ac:dyDescent="0.3">
      <c r="D2149" s="10" t="s">
        <v>1</v>
      </c>
      <c r="E2149" s="10" t="s">
        <v>2</v>
      </c>
      <c r="F2149" s="10" t="s">
        <v>3</v>
      </c>
      <c r="G2149" s="11" t="s">
        <v>4</v>
      </c>
      <c r="H2149" s="11" t="s">
        <v>5</v>
      </c>
      <c r="I2149" s="12" t="s">
        <v>6</v>
      </c>
    </row>
    <row r="2150" spans="1:9" ht="18.75" customHeight="1" x14ac:dyDescent="0.3">
      <c r="D2150" s="67" t="s">
        <v>3235</v>
      </c>
      <c r="E2150" s="14">
        <v>7</v>
      </c>
      <c r="F2150" s="15" t="s">
        <v>3236</v>
      </c>
      <c r="G2150" s="16">
        <v>247800</v>
      </c>
      <c r="H2150" s="16">
        <v>290000</v>
      </c>
      <c r="I2150" s="16">
        <f t="shared" ref="I2150:I2159" si="86">SUM(G2150:H2150)</f>
        <v>537800</v>
      </c>
    </row>
    <row r="2151" spans="1:9" ht="20.25" customHeight="1" x14ac:dyDescent="0.3">
      <c r="D2151" s="67" t="s">
        <v>3237</v>
      </c>
      <c r="E2151" s="14">
        <v>6</v>
      </c>
      <c r="F2151" s="15" t="s">
        <v>3238</v>
      </c>
      <c r="G2151" s="16">
        <v>199800</v>
      </c>
      <c r="H2151" s="16">
        <v>217800</v>
      </c>
      <c r="I2151" s="16">
        <f t="shared" si="86"/>
        <v>417600</v>
      </c>
    </row>
    <row r="2152" spans="1:9" ht="23.25" customHeight="1" x14ac:dyDescent="0.3">
      <c r="D2152" s="67" t="s">
        <v>3239</v>
      </c>
      <c r="E2152" s="14">
        <v>8</v>
      </c>
      <c r="F2152" s="15" t="s">
        <v>3240</v>
      </c>
      <c r="G2152" s="16">
        <v>305100</v>
      </c>
      <c r="H2152" s="16">
        <v>429400</v>
      </c>
      <c r="I2152" s="16">
        <f t="shared" si="86"/>
        <v>734500</v>
      </c>
    </row>
    <row r="2153" spans="1:9" ht="19.2" customHeight="1" x14ac:dyDescent="0.3">
      <c r="D2153" s="67" t="s">
        <v>3241</v>
      </c>
      <c r="E2153" s="14">
        <v>4</v>
      </c>
      <c r="F2153" s="15" t="s">
        <v>3242</v>
      </c>
      <c r="G2153" s="16">
        <v>42200</v>
      </c>
      <c r="H2153" s="16">
        <v>101700</v>
      </c>
      <c r="I2153" s="16">
        <f t="shared" si="86"/>
        <v>143900</v>
      </c>
    </row>
    <row r="2154" spans="1:9" ht="30" x14ac:dyDescent="0.3">
      <c r="D2154" s="67" t="s">
        <v>3243</v>
      </c>
      <c r="E2154" s="14">
        <v>6</v>
      </c>
      <c r="F2154" s="15" t="s">
        <v>3244</v>
      </c>
      <c r="G2154" s="16">
        <v>199800</v>
      </c>
      <c r="H2154" s="16">
        <v>217800</v>
      </c>
      <c r="I2154" s="16">
        <f t="shared" si="86"/>
        <v>417600</v>
      </c>
    </row>
    <row r="2155" spans="1:9" ht="45" x14ac:dyDescent="0.3">
      <c r="D2155" s="67" t="s">
        <v>3245</v>
      </c>
      <c r="E2155" s="14">
        <v>5</v>
      </c>
      <c r="F2155" s="15" t="s">
        <v>3246</v>
      </c>
      <c r="G2155" s="16">
        <v>166600</v>
      </c>
      <c r="H2155" s="16">
        <v>167200</v>
      </c>
      <c r="I2155" s="16">
        <f t="shared" si="86"/>
        <v>333800</v>
      </c>
    </row>
    <row r="2156" spans="1:9" x14ac:dyDescent="0.3">
      <c r="D2156" s="67" t="s">
        <v>3247</v>
      </c>
      <c r="E2156" s="14">
        <v>5</v>
      </c>
      <c r="F2156" s="15" t="s">
        <v>3248</v>
      </c>
      <c r="G2156" s="16">
        <v>181600</v>
      </c>
      <c r="H2156" s="16">
        <v>167200</v>
      </c>
      <c r="I2156" s="16">
        <f t="shared" si="86"/>
        <v>348800</v>
      </c>
    </row>
    <row r="2157" spans="1:9" s="9" customFormat="1" ht="15.6" customHeight="1" x14ac:dyDescent="0.3">
      <c r="D2157" s="67" t="s">
        <v>3249</v>
      </c>
      <c r="E2157" s="14">
        <v>4</v>
      </c>
      <c r="F2157" s="15" t="s">
        <v>3250</v>
      </c>
      <c r="G2157" s="16">
        <v>25500</v>
      </c>
      <c r="H2157" s="16">
        <v>101700</v>
      </c>
      <c r="I2157" s="16">
        <f t="shared" si="86"/>
        <v>127200</v>
      </c>
    </row>
    <row r="2158" spans="1:9" ht="36" customHeight="1" x14ac:dyDescent="0.3">
      <c r="D2158" s="67" t="s">
        <v>3251</v>
      </c>
      <c r="E2158" s="14">
        <v>7</v>
      </c>
      <c r="F2158" s="15" t="s">
        <v>3252</v>
      </c>
      <c r="G2158" s="16">
        <v>341900</v>
      </c>
      <c r="H2158" s="16">
        <v>290000</v>
      </c>
      <c r="I2158" s="16">
        <f t="shared" si="86"/>
        <v>631900</v>
      </c>
    </row>
    <row r="2159" spans="1:9" ht="32.25" customHeight="1" x14ac:dyDescent="0.3">
      <c r="D2159" s="67" t="s">
        <v>3253</v>
      </c>
      <c r="E2159" s="14">
        <v>10</v>
      </c>
      <c r="F2159" s="15" t="s">
        <v>3254</v>
      </c>
      <c r="G2159" s="16">
        <v>816400</v>
      </c>
      <c r="H2159" s="16">
        <v>565500</v>
      </c>
      <c r="I2159" s="16">
        <f t="shared" si="86"/>
        <v>1381900</v>
      </c>
    </row>
    <row r="2160" spans="1:9" ht="19.2" customHeight="1" x14ac:dyDescent="0.3">
      <c r="F2160" s="49"/>
      <c r="H2160" s="1"/>
      <c r="I2160" s="5"/>
    </row>
    <row r="2161" spans="1:9" ht="18" customHeight="1" x14ac:dyDescent="0.3">
      <c r="D2161" s="77" t="s">
        <v>3255</v>
      </c>
      <c r="E2161" s="112"/>
      <c r="F2161" s="114"/>
      <c r="H2161" s="1"/>
      <c r="I2161" s="5"/>
    </row>
    <row r="2162" spans="1:9" x14ac:dyDescent="0.3">
      <c r="D2162" s="62" t="s">
        <v>3256</v>
      </c>
      <c r="E2162" s="112"/>
      <c r="F2162" s="114"/>
      <c r="H2162" s="1"/>
      <c r="I2162" s="5"/>
    </row>
    <row r="2163" spans="1:9" ht="15" x14ac:dyDescent="0.3">
      <c r="D2163" s="10" t="s">
        <v>1</v>
      </c>
      <c r="E2163" s="10" t="s">
        <v>2</v>
      </c>
      <c r="F2163" s="10" t="s">
        <v>3</v>
      </c>
      <c r="G2163" s="11" t="s">
        <v>4</v>
      </c>
      <c r="H2163" s="11" t="s">
        <v>5</v>
      </c>
      <c r="I2163" s="12" t="s">
        <v>6</v>
      </c>
    </row>
    <row r="2164" spans="1:9" ht="19.2" customHeight="1" x14ac:dyDescent="0.3">
      <c r="D2164" s="67" t="s">
        <v>3257</v>
      </c>
      <c r="E2164" s="14">
        <v>2</v>
      </c>
      <c r="F2164" s="15" t="s">
        <v>3258</v>
      </c>
      <c r="G2164" s="16">
        <v>11800</v>
      </c>
      <c r="H2164" s="16">
        <v>58700</v>
      </c>
      <c r="I2164" s="16">
        <f>SUM(G2164:H2164)</f>
        <v>70500</v>
      </c>
    </row>
    <row r="2165" spans="1:9" x14ac:dyDescent="0.3">
      <c r="D2165" s="67" t="s">
        <v>3259</v>
      </c>
      <c r="E2165" s="14">
        <v>2</v>
      </c>
      <c r="F2165" s="15" t="s">
        <v>3260</v>
      </c>
      <c r="G2165" s="16">
        <v>12800</v>
      </c>
      <c r="H2165" s="16">
        <v>58700</v>
      </c>
      <c r="I2165" s="16">
        <f>SUM(G2165:H2165)</f>
        <v>71500</v>
      </c>
    </row>
    <row r="2166" spans="1:9" x14ac:dyDescent="0.3">
      <c r="D2166" s="67" t="s">
        <v>3261</v>
      </c>
      <c r="E2166" s="14">
        <v>4</v>
      </c>
      <c r="F2166" s="15" t="s">
        <v>3262</v>
      </c>
      <c r="G2166" s="16">
        <v>28200</v>
      </c>
      <c r="H2166" s="16">
        <v>101700</v>
      </c>
      <c r="I2166" s="16">
        <f>SUM(G2166:H2166)</f>
        <v>129900</v>
      </c>
    </row>
    <row r="2167" spans="1:9" x14ac:dyDescent="0.3">
      <c r="F2167" s="49"/>
      <c r="H2167" s="1"/>
      <c r="I2167" s="5"/>
    </row>
    <row r="2168" spans="1:9" x14ac:dyDescent="0.3">
      <c r="D2168" s="62" t="s">
        <v>3263</v>
      </c>
      <c r="E2168" s="112"/>
      <c r="F2168" s="114"/>
      <c r="H2168" s="1"/>
      <c r="I2168" s="5"/>
    </row>
    <row r="2169" spans="1:9" s="2" customFormat="1" ht="15" x14ac:dyDescent="0.3">
      <c r="A2169" s="1"/>
      <c r="B2169" s="1"/>
      <c r="D2169" s="10" t="s">
        <v>1</v>
      </c>
      <c r="E2169" s="10" t="s">
        <v>2</v>
      </c>
      <c r="F2169" s="10" t="s">
        <v>3</v>
      </c>
      <c r="G2169" s="11" t="s">
        <v>4</v>
      </c>
      <c r="H2169" s="11" t="s">
        <v>5</v>
      </c>
      <c r="I2169" s="12" t="s">
        <v>6</v>
      </c>
    </row>
    <row r="2170" spans="1:9" s="2" customFormat="1" x14ac:dyDescent="0.3">
      <c r="A2170" s="1"/>
      <c r="B2170" s="1"/>
      <c r="D2170" s="67" t="s">
        <v>3264</v>
      </c>
      <c r="E2170" s="14">
        <v>2</v>
      </c>
      <c r="F2170" s="15" t="s">
        <v>3265</v>
      </c>
      <c r="G2170" s="16">
        <v>17300</v>
      </c>
      <c r="H2170" s="16">
        <v>58700</v>
      </c>
      <c r="I2170" s="16">
        <f>SUM(G2170:H2170)</f>
        <v>76000</v>
      </c>
    </row>
    <row r="2171" spans="1:9" s="9" customFormat="1" ht="15.6" customHeight="1" x14ac:dyDescent="0.3">
      <c r="A2171" s="1"/>
      <c r="B2171" s="1"/>
      <c r="D2171" s="67" t="s">
        <v>3266</v>
      </c>
      <c r="E2171" s="14">
        <v>3</v>
      </c>
      <c r="F2171" s="15" t="s">
        <v>3267</v>
      </c>
      <c r="G2171" s="16">
        <v>22200</v>
      </c>
      <c r="H2171" s="16">
        <v>72800</v>
      </c>
      <c r="I2171" s="16">
        <f>SUM(G2171:H2171)</f>
        <v>95000</v>
      </c>
    </row>
    <row r="2172" spans="1:9" ht="19.2" customHeight="1" x14ac:dyDescent="0.3">
      <c r="D2172" s="13" t="s">
        <v>3268</v>
      </c>
      <c r="E2172" s="14"/>
      <c r="F2172" s="15" t="s">
        <v>3269</v>
      </c>
      <c r="G2172" s="16">
        <v>17300</v>
      </c>
      <c r="H2172" s="16"/>
      <c r="I2172" s="16">
        <f>SUM(G2172:H2172)</f>
        <v>17300</v>
      </c>
    </row>
    <row r="2173" spans="1:9" ht="19.2" customHeight="1" x14ac:dyDescent="0.3">
      <c r="A2173" s="2"/>
      <c r="B2173" s="2"/>
      <c r="D2173" s="67" t="s">
        <v>3270</v>
      </c>
      <c r="E2173" s="14"/>
      <c r="F2173" s="15" t="s">
        <v>3271</v>
      </c>
      <c r="G2173" s="16">
        <v>7700</v>
      </c>
      <c r="H2173" s="16"/>
      <c r="I2173" s="16">
        <f>SUM(G2173:H2173)</f>
        <v>7700</v>
      </c>
    </row>
    <row r="2174" spans="1:9" ht="45" customHeight="1" x14ac:dyDescent="0.3">
      <c r="A2174" s="9"/>
      <c r="B2174" s="9"/>
      <c r="D2174" s="67" t="s">
        <v>3272</v>
      </c>
      <c r="E2174" s="14"/>
      <c r="F2174" s="15" t="s">
        <v>3273</v>
      </c>
      <c r="G2174" s="16">
        <v>22200</v>
      </c>
      <c r="H2174" s="16"/>
      <c r="I2174" s="16">
        <f>SUM(G2174:H2174)</f>
        <v>22200</v>
      </c>
    </row>
    <row r="2175" spans="1:9" x14ac:dyDescent="0.3">
      <c r="F2175" s="49"/>
      <c r="H2175" s="1"/>
      <c r="I2175" s="5"/>
    </row>
    <row r="2176" spans="1:9" s="2" customFormat="1" x14ac:dyDescent="0.3">
      <c r="A2176" s="1"/>
      <c r="B2176" s="1"/>
      <c r="D2176" s="62" t="s">
        <v>1645</v>
      </c>
      <c r="E2176" s="112"/>
      <c r="F2176" s="114"/>
      <c r="G2176" s="5"/>
      <c r="I2176" s="5"/>
    </row>
    <row r="2177" spans="1:9" s="9" customFormat="1" ht="15.6" customHeight="1" x14ac:dyDescent="0.3">
      <c r="A2177" s="1"/>
      <c r="B2177" s="1"/>
      <c r="D2177" s="10" t="s">
        <v>1</v>
      </c>
      <c r="E2177" s="10" t="s">
        <v>2</v>
      </c>
      <c r="F2177" s="10" t="s">
        <v>3</v>
      </c>
      <c r="G2177" s="11" t="s">
        <v>4</v>
      </c>
      <c r="H2177" s="11" t="s">
        <v>5</v>
      </c>
      <c r="I2177" s="12" t="s">
        <v>6</v>
      </c>
    </row>
    <row r="2178" spans="1:9" s="9" customFormat="1" ht="15.6" customHeight="1" x14ac:dyDescent="0.3">
      <c r="A2178" s="1"/>
      <c r="B2178" s="1"/>
      <c r="D2178" s="71" t="s">
        <v>3274</v>
      </c>
      <c r="E2178" s="71"/>
      <c r="F2178" s="59" t="s">
        <v>3275</v>
      </c>
      <c r="G2178" s="16">
        <v>23200</v>
      </c>
      <c r="H2178" s="16"/>
      <c r="I2178" s="16">
        <f>SUM(G2178:H2178)</f>
        <v>23200</v>
      </c>
    </row>
    <row r="2179" spans="1:9" ht="15" customHeight="1" x14ac:dyDescent="0.3">
      <c r="D2179" s="67" t="s">
        <v>3276</v>
      </c>
      <c r="E2179" s="14"/>
      <c r="F2179" s="15" t="s">
        <v>3277</v>
      </c>
      <c r="G2179" s="16">
        <v>22500</v>
      </c>
      <c r="H2179" s="16"/>
      <c r="I2179" s="16">
        <f>SUM(G2179:H2179)</f>
        <v>22500</v>
      </c>
    </row>
    <row r="2180" spans="1:9" ht="19.2" customHeight="1" x14ac:dyDescent="0.3">
      <c r="A2180" s="2"/>
      <c r="B2180" s="2"/>
      <c r="F2180" s="49"/>
      <c r="H2180" s="1"/>
      <c r="I2180" s="5"/>
    </row>
    <row r="2181" spans="1:9" ht="19.2" customHeight="1" x14ac:dyDescent="0.3">
      <c r="A2181" s="9"/>
      <c r="B2181" s="9"/>
      <c r="D2181" s="62" t="s">
        <v>3278</v>
      </c>
      <c r="E2181" s="112"/>
      <c r="F2181" s="114"/>
      <c r="H2181" s="1"/>
      <c r="I2181" s="5"/>
    </row>
    <row r="2182" spans="1:9" ht="19.2" customHeight="1" x14ac:dyDescent="0.3">
      <c r="D2182" s="10" t="s">
        <v>1</v>
      </c>
      <c r="E2182" s="10" t="s">
        <v>2</v>
      </c>
      <c r="F2182" s="10" t="s">
        <v>3</v>
      </c>
      <c r="G2182" s="11" t="s">
        <v>4</v>
      </c>
      <c r="H2182" s="11" t="s">
        <v>5</v>
      </c>
      <c r="I2182" s="12" t="s">
        <v>6</v>
      </c>
    </row>
    <row r="2183" spans="1:9" ht="16.5" customHeight="1" x14ac:dyDescent="0.3">
      <c r="D2183" s="67" t="s">
        <v>3279</v>
      </c>
      <c r="E2183" s="14">
        <v>2</v>
      </c>
      <c r="F2183" s="15" t="s">
        <v>3280</v>
      </c>
      <c r="G2183" s="16">
        <v>23200</v>
      </c>
      <c r="H2183" s="16">
        <v>58700</v>
      </c>
      <c r="I2183" s="16">
        <f t="shared" ref="I2183:I2194" si="87">SUM(G2183:H2183)</f>
        <v>81900</v>
      </c>
    </row>
    <row r="2184" spans="1:9" ht="30" x14ac:dyDescent="0.3">
      <c r="D2184" s="67" t="s">
        <v>3281</v>
      </c>
      <c r="E2184" s="14">
        <v>1</v>
      </c>
      <c r="F2184" s="15" t="s">
        <v>3282</v>
      </c>
      <c r="G2184" s="16">
        <v>26600</v>
      </c>
      <c r="H2184" s="16">
        <v>44000</v>
      </c>
      <c r="I2184" s="16">
        <f t="shared" si="87"/>
        <v>70600</v>
      </c>
    </row>
    <row r="2185" spans="1:9" s="2" customFormat="1" ht="30" x14ac:dyDescent="0.3">
      <c r="A2185" s="1"/>
      <c r="B2185" s="1"/>
      <c r="D2185" s="67" t="s">
        <v>3283</v>
      </c>
      <c r="E2185" s="14">
        <v>2</v>
      </c>
      <c r="F2185" s="15" t="s">
        <v>3284</v>
      </c>
      <c r="G2185" s="16">
        <v>23700</v>
      </c>
      <c r="H2185" s="16">
        <v>58700</v>
      </c>
      <c r="I2185" s="16">
        <f t="shared" si="87"/>
        <v>82400</v>
      </c>
    </row>
    <row r="2186" spans="1:9" s="9" customFormat="1" ht="15.6" customHeight="1" x14ac:dyDescent="0.3">
      <c r="A2186" s="1"/>
      <c r="B2186" s="1"/>
      <c r="D2186" s="67" t="s">
        <v>3285</v>
      </c>
      <c r="E2186" s="14"/>
      <c r="F2186" s="15" t="s">
        <v>3286</v>
      </c>
      <c r="G2186" s="16">
        <v>18200</v>
      </c>
      <c r="H2186" s="16">
        <v>0</v>
      </c>
      <c r="I2186" s="16">
        <f t="shared" si="87"/>
        <v>18200</v>
      </c>
    </row>
    <row r="2187" spans="1:9" ht="40.5" customHeight="1" x14ac:dyDescent="0.3">
      <c r="D2187" s="67" t="s">
        <v>3287</v>
      </c>
      <c r="E2187" s="14">
        <v>1</v>
      </c>
      <c r="F2187" s="15" t="s">
        <v>3288</v>
      </c>
      <c r="G2187" s="16">
        <v>26600</v>
      </c>
      <c r="H2187" s="16">
        <v>44000</v>
      </c>
      <c r="I2187" s="16">
        <f t="shared" si="87"/>
        <v>70600</v>
      </c>
    </row>
    <row r="2188" spans="1:9" ht="30" x14ac:dyDescent="0.3">
      <c r="D2188" s="67" t="s">
        <v>3289</v>
      </c>
      <c r="E2188" s="14" t="s">
        <v>3290</v>
      </c>
      <c r="F2188" s="21" t="s">
        <v>3291</v>
      </c>
      <c r="G2188" s="16">
        <v>231200</v>
      </c>
      <c r="H2188" s="16">
        <v>516900</v>
      </c>
      <c r="I2188" s="16">
        <f t="shared" si="87"/>
        <v>748100</v>
      </c>
    </row>
    <row r="2189" spans="1:9" s="2" customFormat="1" ht="87" customHeight="1" x14ac:dyDescent="0.3">
      <c r="A2189" s="1"/>
      <c r="B2189" s="1"/>
      <c r="D2189" s="67" t="s">
        <v>3289</v>
      </c>
      <c r="E2189" s="14" t="s">
        <v>3292</v>
      </c>
      <c r="F2189" s="21" t="s">
        <v>3293</v>
      </c>
      <c r="G2189" s="16">
        <v>231200</v>
      </c>
      <c r="H2189" s="16">
        <v>558100</v>
      </c>
      <c r="I2189" s="16">
        <f t="shared" si="87"/>
        <v>789300</v>
      </c>
    </row>
    <row r="2190" spans="1:9" s="9" customFormat="1" ht="15.6" customHeight="1" x14ac:dyDescent="0.3">
      <c r="A2190" s="1"/>
      <c r="B2190" s="1"/>
      <c r="D2190" s="67" t="s">
        <v>3294</v>
      </c>
      <c r="E2190" s="14" t="s">
        <v>3295</v>
      </c>
      <c r="F2190" s="21" t="s">
        <v>3296</v>
      </c>
      <c r="G2190" s="16">
        <v>81000</v>
      </c>
      <c r="H2190" s="16">
        <v>137600</v>
      </c>
      <c r="I2190" s="16">
        <f t="shared" si="87"/>
        <v>218600</v>
      </c>
    </row>
    <row r="2191" spans="1:9" ht="67.5" customHeight="1" x14ac:dyDescent="0.3">
      <c r="D2191" s="67" t="s">
        <v>3294</v>
      </c>
      <c r="E2191" s="14" t="s">
        <v>3297</v>
      </c>
      <c r="F2191" s="21" t="s">
        <v>3298</v>
      </c>
      <c r="G2191" s="16">
        <v>81000</v>
      </c>
      <c r="H2191" s="16">
        <v>72900</v>
      </c>
      <c r="I2191" s="16">
        <f t="shared" si="87"/>
        <v>153900</v>
      </c>
    </row>
    <row r="2192" spans="1:9" ht="60" x14ac:dyDescent="0.3">
      <c r="D2192" s="67" t="s">
        <v>3299</v>
      </c>
      <c r="E2192" s="14" t="s">
        <v>3300</v>
      </c>
      <c r="F2192" s="21" t="s">
        <v>3301</v>
      </c>
      <c r="G2192" s="16">
        <v>46400</v>
      </c>
      <c r="H2192" s="16">
        <v>132500</v>
      </c>
      <c r="I2192" s="16">
        <f t="shared" si="87"/>
        <v>178900</v>
      </c>
    </row>
    <row r="2193" spans="1:9" ht="21.75" customHeight="1" x14ac:dyDescent="0.3">
      <c r="D2193" s="67" t="s">
        <v>3302</v>
      </c>
      <c r="E2193" s="14" t="s">
        <v>3303</v>
      </c>
      <c r="F2193" s="21" t="s">
        <v>3304</v>
      </c>
      <c r="G2193" s="16">
        <v>46400</v>
      </c>
      <c r="H2193" s="16">
        <v>65500</v>
      </c>
      <c r="I2193" s="16">
        <f t="shared" si="87"/>
        <v>111900</v>
      </c>
    </row>
    <row r="2194" spans="1:9" ht="33" customHeight="1" x14ac:dyDescent="0.3">
      <c r="A2194" s="2"/>
      <c r="B2194" s="2"/>
      <c r="D2194" s="67" t="s">
        <v>3305</v>
      </c>
      <c r="E2194" s="14" t="s">
        <v>3306</v>
      </c>
      <c r="F2194" s="21" t="s">
        <v>3307</v>
      </c>
      <c r="G2194" s="16">
        <v>57900</v>
      </c>
      <c r="H2194" s="16">
        <v>114300</v>
      </c>
      <c r="I2194" s="16">
        <f t="shared" si="87"/>
        <v>172200</v>
      </c>
    </row>
    <row r="2195" spans="1:9" x14ac:dyDescent="0.3">
      <c r="A2195" s="9"/>
      <c r="B2195" s="9"/>
      <c r="H2195" s="1"/>
      <c r="I2195" s="5"/>
    </row>
    <row r="2196" spans="1:9" ht="24.75" customHeight="1" x14ac:dyDescent="0.3">
      <c r="D2196" s="62" t="s">
        <v>3308</v>
      </c>
      <c r="E2196" s="112"/>
      <c r="F2196" s="114"/>
      <c r="H2196" s="1"/>
      <c r="I2196" s="5"/>
    </row>
    <row r="2197" spans="1:9" ht="18" customHeight="1" x14ac:dyDescent="0.3">
      <c r="D2197" s="10" t="s">
        <v>1</v>
      </c>
      <c r="E2197" s="10" t="s">
        <v>2</v>
      </c>
      <c r="F2197" s="10" t="s">
        <v>3</v>
      </c>
      <c r="G2197" s="11" t="s">
        <v>4</v>
      </c>
      <c r="H2197" s="11" t="s">
        <v>5</v>
      </c>
      <c r="I2197" s="12" t="s">
        <v>6</v>
      </c>
    </row>
    <row r="2198" spans="1:9" ht="25.5" customHeight="1" x14ac:dyDescent="0.3">
      <c r="D2198" s="67" t="s">
        <v>3309</v>
      </c>
      <c r="E2198" s="14">
        <v>3</v>
      </c>
      <c r="F2198" s="15" t="s">
        <v>3310</v>
      </c>
      <c r="G2198" s="16">
        <v>47200</v>
      </c>
      <c r="H2198" s="16">
        <v>72800</v>
      </c>
      <c r="I2198" s="16">
        <f>SUM(G2198:H2198)</f>
        <v>120000</v>
      </c>
    </row>
    <row r="2199" spans="1:9" ht="34.5" customHeight="1" x14ac:dyDescent="0.3">
      <c r="D2199" s="67" t="s">
        <v>3311</v>
      </c>
      <c r="E2199" s="14">
        <v>6</v>
      </c>
      <c r="F2199" s="15" t="s">
        <v>3312</v>
      </c>
      <c r="G2199" s="16">
        <v>244700</v>
      </c>
      <c r="H2199" s="16">
        <v>217800</v>
      </c>
      <c r="I2199" s="16">
        <f>SUM(G2199:H2199)</f>
        <v>462500</v>
      </c>
    </row>
    <row r="2200" spans="1:9" ht="36" customHeight="1" x14ac:dyDescent="0.3">
      <c r="D2200" s="67" t="s">
        <v>3313</v>
      </c>
      <c r="E2200" s="14">
        <v>7</v>
      </c>
      <c r="F2200" s="15" t="s">
        <v>3314</v>
      </c>
      <c r="G2200" s="16">
        <v>437700</v>
      </c>
      <c r="H2200" s="16">
        <v>290000</v>
      </c>
      <c r="I2200" s="16">
        <f>SUM(G2200:H2200)</f>
        <v>727700</v>
      </c>
    </row>
    <row r="2201" spans="1:9" ht="39.75" customHeight="1" x14ac:dyDescent="0.3">
      <c r="D2201" s="67" t="s">
        <v>3315</v>
      </c>
      <c r="E2201" s="14">
        <v>5</v>
      </c>
      <c r="F2201" s="15" t="s">
        <v>3316</v>
      </c>
      <c r="G2201" s="16">
        <v>166700</v>
      </c>
      <c r="H2201" s="16">
        <v>167200</v>
      </c>
      <c r="I2201" s="16">
        <f>SUM(G2201:H2201)</f>
        <v>333900</v>
      </c>
    </row>
    <row r="2202" spans="1:9" ht="15" customHeight="1" x14ac:dyDescent="0.3">
      <c r="F2202" s="49"/>
      <c r="H2202" s="1"/>
      <c r="I2202" s="5"/>
    </row>
    <row r="2203" spans="1:9" x14ac:dyDescent="0.3">
      <c r="D2203" s="62" t="s">
        <v>3317</v>
      </c>
      <c r="E2203" s="112"/>
      <c r="F2203" s="114"/>
      <c r="H2203" s="1"/>
      <c r="I2203" s="5"/>
    </row>
    <row r="2204" spans="1:9" s="2" customFormat="1" x14ac:dyDescent="0.3">
      <c r="A2204" s="1"/>
      <c r="B2204" s="1"/>
      <c r="D2204" s="62" t="s">
        <v>3318</v>
      </c>
      <c r="E2204" s="112"/>
      <c r="F2204" s="114"/>
      <c r="G2204" s="5"/>
      <c r="I2204" s="5"/>
    </row>
    <row r="2205" spans="1:9" s="9" customFormat="1" ht="15.6" customHeight="1" x14ac:dyDescent="0.3">
      <c r="D2205" s="62" t="s">
        <v>3319</v>
      </c>
      <c r="E2205" s="112"/>
      <c r="F2205" s="114"/>
      <c r="G2205" s="5"/>
      <c r="I2205" s="5"/>
    </row>
    <row r="2206" spans="1:9" ht="19.2" customHeight="1" x14ac:dyDescent="0.3">
      <c r="D2206" s="10" t="s">
        <v>1</v>
      </c>
      <c r="E2206" s="10" t="s">
        <v>2</v>
      </c>
      <c r="F2206" s="10" t="s">
        <v>3</v>
      </c>
      <c r="G2206" s="11" t="s">
        <v>4</v>
      </c>
      <c r="H2206" s="11" t="s">
        <v>5</v>
      </c>
      <c r="I2206" s="12" t="s">
        <v>6</v>
      </c>
    </row>
    <row r="2207" spans="1:9" ht="30.75" customHeight="1" x14ac:dyDescent="0.3">
      <c r="D2207" s="67" t="s">
        <v>3320</v>
      </c>
      <c r="E2207" s="14">
        <v>7</v>
      </c>
      <c r="F2207" s="15" t="s">
        <v>3321</v>
      </c>
      <c r="G2207" s="16">
        <v>166700</v>
      </c>
      <c r="H2207" s="16">
        <v>290000</v>
      </c>
      <c r="I2207" s="16">
        <f>SUM(G2207:H2207)</f>
        <v>456700</v>
      </c>
    </row>
    <row r="2208" spans="1:9" ht="30.6" customHeight="1" x14ac:dyDescent="0.3">
      <c r="D2208" s="67" t="s">
        <v>3322</v>
      </c>
      <c r="E2208" s="14">
        <v>7</v>
      </c>
      <c r="F2208" s="15" t="s">
        <v>3323</v>
      </c>
      <c r="G2208" s="16">
        <v>210700</v>
      </c>
      <c r="H2208" s="16">
        <v>290000</v>
      </c>
      <c r="I2208" s="16">
        <f>SUM(G2208:H2208)</f>
        <v>500700</v>
      </c>
    </row>
    <row r="2209" spans="1:9" ht="30.6" customHeight="1" x14ac:dyDescent="0.3">
      <c r="D2209" s="67" t="s">
        <v>3324</v>
      </c>
      <c r="E2209" s="14">
        <v>7</v>
      </c>
      <c r="F2209" s="15" t="s">
        <v>3325</v>
      </c>
      <c r="G2209" s="16">
        <v>227600</v>
      </c>
      <c r="H2209" s="16">
        <v>290000</v>
      </c>
      <c r="I2209" s="16">
        <f>SUM(G2209:H2209)</f>
        <v>517600</v>
      </c>
    </row>
    <row r="2210" spans="1:9" ht="30" x14ac:dyDescent="0.3">
      <c r="D2210" s="67" t="s">
        <v>3326</v>
      </c>
      <c r="E2210" s="14">
        <v>7</v>
      </c>
      <c r="F2210" s="15" t="s">
        <v>3327</v>
      </c>
      <c r="G2210" s="16">
        <v>166700</v>
      </c>
      <c r="H2210" s="16">
        <v>290000</v>
      </c>
      <c r="I2210" s="16">
        <f>SUM(G2210:H2210)</f>
        <v>456700</v>
      </c>
    </row>
    <row r="2211" spans="1:9" s="2" customFormat="1" x14ac:dyDescent="0.3">
      <c r="A2211" s="1"/>
      <c r="B2211" s="1"/>
      <c r="D2211" s="67" t="s">
        <v>3328</v>
      </c>
      <c r="E2211" s="14">
        <v>7</v>
      </c>
      <c r="F2211" s="15" t="s">
        <v>3329</v>
      </c>
      <c r="G2211" s="16">
        <v>166700</v>
      </c>
      <c r="H2211" s="16">
        <v>290000</v>
      </c>
      <c r="I2211" s="16">
        <f>SUM(G2211:H2211)</f>
        <v>456700</v>
      </c>
    </row>
    <row r="2212" spans="1:9" s="2" customFormat="1" x14ac:dyDescent="0.3">
      <c r="A2212" s="1"/>
      <c r="B2212" s="1"/>
      <c r="E2212" s="3"/>
      <c r="F2212" s="49"/>
      <c r="G2212" s="5"/>
      <c r="I2212" s="5"/>
    </row>
    <row r="2213" spans="1:9" s="2" customFormat="1" x14ac:dyDescent="0.3">
      <c r="A2213" s="1"/>
      <c r="B2213" s="1"/>
      <c r="D2213" s="62" t="s">
        <v>3330</v>
      </c>
      <c r="E2213" s="112"/>
      <c r="F2213" s="114"/>
      <c r="G2213" s="5"/>
      <c r="I2213" s="5"/>
    </row>
    <row r="2214" spans="1:9" s="9" customFormat="1" ht="15.6" customHeight="1" x14ac:dyDescent="0.3">
      <c r="A2214" s="1"/>
      <c r="B2214" s="1"/>
      <c r="D2214" s="10" t="s">
        <v>1</v>
      </c>
      <c r="E2214" s="10" t="s">
        <v>2</v>
      </c>
      <c r="F2214" s="10" t="s">
        <v>3</v>
      </c>
      <c r="G2214" s="11" t="s">
        <v>4</v>
      </c>
      <c r="H2214" s="11" t="s">
        <v>5</v>
      </c>
      <c r="I2214" s="12" t="s">
        <v>6</v>
      </c>
    </row>
    <row r="2215" spans="1:9" ht="31.5" customHeight="1" x14ac:dyDescent="0.3">
      <c r="D2215" s="67" t="s">
        <v>3331</v>
      </c>
      <c r="E2215" s="14">
        <v>9</v>
      </c>
      <c r="F2215" s="15" t="s">
        <v>3332</v>
      </c>
      <c r="G2215" s="16">
        <v>362200</v>
      </c>
      <c r="H2215" s="16">
        <v>501600</v>
      </c>
      <c r="I2215" s="16">
        <f>SUM(G2215:H2215)</f>
        <v>863800</v>
      </c>
    </row>
    <row r="2216" spans="1:9" ht="27.75" customHeight="1" x14ac:dyDescent="0.3">
      <c r="D2216" s="67" t="s">
        <v>3333</v>
      </c>
      <c r="E2216" s="14">
        <v>8</v>
      </c>
      <c r="F2216" s="15" t="s">
        <v>3334</v>
      </c>
      <c r="G2216" s="16">
        <v>238500</v>
      </c>
      <c r="H2216" s="16">
        <v>429400</v>
      </c>
      <c r="I2216" s="16">
        <f>SUM(G2216:H2216)</f>
        <v>667900</v>
      </c>
    </row>
    <row r="2217" spans="1:9" ht="19.2" customHeight="1" x14ac:dyDescent="0.3">
      <c r="A2217" s="2"/>
      <c r="B2217" s="2"/>
      <c r="F2217" s="49"/>
      <c r="H2217" s="1"/>
      <c r="I2217" s="5"/>
    </row>
    <row r="2218" spans="1:9" ht="30.6" customHeight="1" x14ac:dyDescent="0.3">
      <c r="A2218" s="2"/>
      <c r="B2218" s="2"/>
      <c r="D2218" s="62" t="s">
        <v>3335</v>
      </c>
      <c r="E2218" s="112"/>
      <c r="F2218" s="114"/>
      <c r="H2218" s="1"/>
      <c r="I2218" s="5"/>
    </row>
    <row r="2219" spans="1:9" ht="10.5" customHeight="1" x14ac:dyDescent="0.3">
      <c r="A2219" s="9"/>
      <c r="B2219" s="9"/>
      <c r="D2219" s="10" t="s">
        <v>1</v>
      </c>
      <c r="E2219" s="10" t="s">
        <v>2</v>
      </c>
      <c r="F2219" s="10" t="s">
        <v>3</v>
      </c>
      <c r="G2219" s="11" t="s">
        <v>4</v>
      </c>
      <c r="H2219" s="11" t="s">
        <v>5</v>
      </c>
      <c r="I2219" s="12" t="s">
        <v>6</v>
      </c>
    </row>
    <row r="2220" spans="1:9" x14ac:dyDescent="0.3">
      <c r="D2220" s="67" t="s">
        <v>3336</v>
      </c>
      <c r="E2220" s="14">
        <v>8</v>
      </c>
      <c r="F2220" s="15" t="s">
        <v>3337</v>
      </c>
      <c r="G2220" s="16">
        <v>190600</v>
      </c>
      <c r="H2220" s="16">
        <v>429400</v>
      </c>
      <c r="I2220" s="16">
        <f>SUM(G2220:H2220)</f>
        <v>620000</v>
      </c>
    </row>
    <row r="2221" spans="1:9" s="2" customFormat="1" ht="37.5" customHeight="1" x14ac:dyDescent="0.3">
      <c r="A2221" s="1"/>
      <c r="B2221" s="1"/>
      <c r="E2221" s="3"/>
      <c r="F2221" s="49"/>
      <c r="G2221" s="5"/>
      <c r="I2221" s="5"/>
    </row>
    <row r="2222" spans="1:9" s="9" customFormat="1" ht="15.6" customHeight="1" x14ac:dyDescent="0.3">
      <c r="A2222" s="1"/>
      <c r="B2222" s="1"/>
      <c r="D2222" s="62" t="s">
        <v>3338</v>
      </c>
      <c r="E2222" s="112"/>
      <c r="F2222" s="114"/>
      <c r="G2222" s="5"/>
      <c r="I2222" s="5"/>
    </row>
    <row r="2223" spans="1:9" ht="22.5" customHeight="1" x14ac:dyDescent="0.3">
      <c r="D2223" s="10" t="s">
        <v>1</v>
      </c>
      <c r="E2223" s="10" t="s">
        <v>2</v>
      </c>
      <c r="F2223" s="10" t="s">
        <v>3</v>
      </c>
      <c r="G2223" s="11" t="s">
        <v>4</v>
      </c>
      <c r="H2223" s="11" t="s">
        <v>5</v>
      </c>
      <c r="I2223" s="12" t="s">
        <v>6</v>
      </c>
    </row>
    <row r="2224" spans="1:9" ht="19.2" customHeight="1" x14ac:dyDescent="0.3">
      <c r="A2224" s="2"/>
      <c r="B2224" s="2"/>
      <c r="D2224" s="67" t="s">
        <v>3339</v>
      </c>
      <c r="E2224" s="14">
        <v>8</v>
      </c>
      <c r="F2224" s="15" t="s">
        <v>3340</v>
      </c>
      <c r="G2224" s="16">
        <v>241200</v>
      </c>
      <c r="H2224" s="16">
        <v>429400</v>
      </c>
      <c r="I2224" s="16">
        <f t="shared" ref="I2224:I2235" si="88">SUM(G2224:H2224)</f>
        <v>670600</v>
      </c>
    </row>
    <row r="2225" spans="1:9" x14ac:dyDescent="0.3">
      <c r="A2225" s="9"/>
      <c r="B2225" s="9"/>
      <c r="D2225" s="67" t="s">
        <v>3341</v>
      </c>
      <c r="E2225" s="14">
        <v>8</v>
      </c>
      <c r="F2225" s="15" t="s">
        <v>3342</v>
      </c>
      <c r="G2225" s="16">
        <v>543400</v>
      </c>
      <c r="H2225" s="16">
        <v>429400</v>
      </c>
      <c r="I2225" s="16">
        <f t="shared" si="88"/>
        <v>972800</v>
      </c>
    </row>
    <row r="2226" spans="1:9" s="2" customFormat="1" ht="45" x14ac:dyDescent="0.3">
      <c r="A2226" s="9"/>
      <c r="B2226" s="9"/>
      <c r="D2226" s="67" t="s">
        <v>3343</v>
      </c>
      <c r="E2226" s="14">
        <v>8</v>
      </c>
      <c r="F2226" s="15" t="s">
        <v>3344</v>
      </c>
      <c r="G2226" s="16">
        <v>229400</v>
      </c>
      <c r="H2226" s="16">
        <v>429400</v>
      </c>
      <c r="I2226" s="16">
        <f t="shared" si="88"/>
        <v>658800</v>
      </c>
    </row>
    <row r="2227" spans="1:9" s="9" customFormat="1" ht="48.75" customHeight="1" x14ac:dyDescent="0.3">
      <c r="A2227" s="1"/>
      <c r="B2227" s="1"/>
      <c r="D2227" s="67" t="s">
        <v>3345</v>
      </c>
      <c r="E2227" s="14">
        <v>5</v>
      </c>
      <c r="F2227" s="15" t="s">
        <v>3346</v>
      </c>
      <c r="G2227" s="16">
        <v>166700</v>
      </c>
      <c r="H2227" s="16">
        <v>167200</v>
      </c>
      <c r="I2227" s="16">
        <f t="shared" si="88"/>
        <v>333900</v>
      </c>
    </row>
    <row r="2228" spans="1:9" ht="19.2" customHeight="1" x14ac:dyDescent="0.3">
      <c r="D2228" s="67" t="s">
        <v>3347</v>
      </c>
      <c r="E2228" s="14">
        <v>13</v>
      </c>
      <c r="F2228" s="15" t="s">
        <v>3348</v>
      </c>
      <c r="G2228" s="16">
        <v>813900</v>
      </c>
      <c r="H2228" s="16">
        <v>999800</v>
      </c>
      <c r="I2228" s="16">
        <f t="shared" si="88"/>
        <v>1813700</v>
      </c>
    </row>
    <row r="2229" spans="1:9" ht="27" customHeight="1" x14ac:dyDescent="0.3">
      <c r="D2229" s="67" t="s">
        <v>3349</v>
      </c>
      <c r="E2229" s="14">
        <v>8</v>
      </c>
      <c r="F2229" s="15" t="s">
        <v>3350</v>
      </c>
      <c r="G2229" s="16">
        <v>420200</v>
      </c>
      <c r="H2229" s="16">
        <v>429400</v>
      </c>
      <c r="I2229" s="16">
        <f t="shared" si="88"/>
        <v>849600</v>
      </c>
    </row>
    <row r="2230" spans="1:9" s="2" customFormat="1" ht="30" x14ac:dyDescent="0.3">
      <c r="A2230" s="1"/>
      <c r="B2230" s="1"/>
      <c r="D2230" s="67" t="s">
        <v>3351</v>
      </c>
      <c r="E2230" s="14">
        <v>10</v>
      </c>
      <c r="F2230" s="15" t="s">
        <v>3352</v>
      </c>
      <c r="G2230" s="16">
        <v>686800</v>
      </c>
      <c r="H2230" s="16">
        <v>565500</v>
      </c>
      <c r="I2230" s="16">
        <f t="shared" si="88"/>
        <v>1252300</v>
      </c>
    </row>
    <row r="2231" spans="1:9" s="9" customFormat="1" ht="47.25" customHeight="1" x14ac:dyDescent="0.3">
      <c r="A2231" s="1"/>
      <c r="B2231" s="1"/>
      <c r="D2231" s="67" t="s">
        <v>3353</v>
      </c>
      <c r="E2231" s="14">
        <v>8</v>
      </c>
      <c r="F2231" s="15" t="s">
        <v>3354</v>
      </c>
      <c r="G2231" s="16">
        <v>576000</v>
      </c>
      <c r="H2231" s="16">
        <v>429400</v>
      </c>
      <c r="I2231" s="16">
        <f t="shared" si="88"/>
        <v>1005400</v>
      </c>
    </row>
    <row r="2232" spans="1:9" ht="19.2" customHeight="1" x14ac:dyDescent="0.3">
      <c r="D2232" s="67" t="s">
        <v>3355</v>
      </c>
      <c r="E2232" s="14">
        <v>8</v>
      </c>
      <c r="F2232" s="15" t="s">
        <v>3356</v>
      </c>
      <c r="G2232" s="16">
        <v>166600</v>
      </c>
      <c r="H2232" s="16">
        <v>429400</v>
      </c>
      <c r="I2232" s="16">
        <f t="shared" si="88"/>
        <v>596000</v>
      </c>
    </row>
    <row r="2233" spans="1:9" ht="20.25" customHeight="1" x14ac:dyDescent="0.3">
      <c r="A2233" s="2"/>
      <c r="B2233" s="2"/>
      <c r="D2233" s="67" t="s">
        <v>3357</v>
      </c>
      <c r="E2233" s="14">
        <v>8</v>
      </c>
      <c r="F2233" s="15" t="s">
        <v>3358</v>
      </c>
      <c r="G2233" s="16">
        <v>220400</v>
      </c>
      <c r="H2233" s="16">
        <v>429400</v>
      </c>
      <c r="I2233" s="16">
        <f t="shared" si="88"/>
        <v>649800</v>
      </c>
    </row>
    <row r="2234" spans="1:9" ht="21" customHeight="1" x14ac:dyDescent="0.3">
      <c r="A2234" s="9"/>
      <c r="B2234" s="9"/>
      <c r="D2234" s="67" t="s">
        <v>3359</v>
      </c>
      <c r="E2234" s="14">
        <v>4</v>
      </c>
      <c r="F2234" s="15" t="s">
        <v>3360</v>
      </c>
      <c r="G2234" s="16">
        <v>51500</v>
      </c>
      <c r="H2234" s="16">
        <v>101700</v>
      </c>
      <c r="I2234" s="16">
        <f t="shared" si="88"/>
        <v>153200</v>
      </c>
    </row>
    <row r="2235" spans="1:9" ht="18" customHeight="1" x14ac:dyDescent="0.3">
      <c r="D2235" s="67" t="s">
        <v>3361</v>
      </c>
      <c r="E2235" s="14">
        <v>5</v>
      </c>
      <c r="F2235" s="15" t="s">
        <v>3362</v>
      </c>
      <c r="G2235" s="16">
        <v>93100</v>
      </c>
      <c r="H2235" s="16">
        <v>167200</v>
      </c>
      <c r="I2235" s="16">
        <f t="shared" si="88"/>
        <v>260300</v>
      </c>
    </row>
    <row r="2236" spans="1:9" ht="19.2" customHeight="1" x14ac:dyDescent="0.3">
      <c r="F2236" s="49"/>
      <c r="H2236" s="1"/>
      <c r="I2236" s="5"/>
    </row>
    <row r="2237" spans="1:9" ht="10.5" customHeight="1" x14ac:dyDescent="0.3">
      <c r="A2237" s="2"/>
      <c r="B2237" s="2"/>
      <c r="D2237" s="8" t="s">
        <v>3363</v>
      </c>
      <c r="H2237" s="1"/>
      <c r="I2237" s="5"/>
    </row>
    <row r="2238" spans="1:9" ht="15.75" customHeight="1" x14ac:dyDescent="0.3">
      <c r="A2238" s="9"/>
      <c r="B2238" s="9"/>
      <c r="D2238" s="10" t="s">
        <v>1</v>
      </c>
      <c r="E2238" s="10" t="s">
        <v>2</v>
      </c>
      <c r="F2238" s="10" t="s">
        <v>3</v>
      </c>
      <c r="G2238" s="11" t="s">
        <v>4</v>
      </c>
      <c r="H2238" s="11" t="s">
        <v>5</v>
      </c>
      <c r="I2238" s="12" t="s">
        <v>6</v>
      </c>
    </row>
    <row r="2239" spans="1:9" ht="19.5" customHeight="1" x14ac:dyDescent="0.3">
      <c r="D2239" s="67" t="s">
        <v>3364</v>
      </c>
      <c r="E2239" s="14">
        <v>5</v>
      </c>
      <c r="F2239" s="15" t="s">
        <v>3365</v>
      </c>
      <c r="G2239" s="16">
        <v>93100</v>
      </c>
      <c r="H2239" s="16">
        <v>167200</v>
      </c>
      <c r="I2239" s="16">
        <f>SUM(G2239:H2239)</f>
        <v>260300</v>
      </c>
    </row>
    <row r="2240" spans="1:9" ht="35.25" customHeight="1" x14ac:dyDescent="0.3">
      <c r="D2240" s="67" t="s">
        <v>3366</v>
      </c>
      <c r="E2240" s="14">
        <v>6</v>
      </c>
      <c r="F2240" s="15" t="s">
        <v>3367</v>
      </c>
      <c r="G2240" s="16">
        <v>199800</v>
      </c>
      <c r="H2240" s="16">
        <v>217800</v>
      </c>
      <c r="I2240" s="16">
        <f>SUM(G2240:H2240)</f>
        <v>417600</v>
      </c>
    </row>
    <row r="2241" spans="1:9" ht="48" customHeight="1" x14ac:dyDescent="0.3">
      <c r="D2241" s="67" t="s">
        <v>3368</v>
      </c>
      <c r="E2241" s="14">
        <v>8</v>
      </c>
      <c r="F2241" s="15" t="s">
        <v>3369</v>
      </c>
      <c r="G2241" s="16">
        <v>305100</v>
      </c>
      <c r="H2241" s="16">
        <v>429400</v>
      </c>
      <c r="I2241" s="16">
        <f>SUM(G2241:H2241)</f>
        <v>734500</v>
      </c>
    </row>
    <row r="2242" spans="1:9" ht="31.5" customHeight="1" x14ac:dyDescent="0.3">
      <c r="D2242" s="67" t="s">
        <v>3370</v>
      </c>
      <c r="E2242" s="14">
        <v>7</v>
      </c>
      <c r="F2242" s="15" t="s">
        <v>3371</v>
      </c>
      <c r="G2242" s="16">
        <v>199800</v>
      </c>
      <c r="H2242" s="16">
        <v>290000</v>
      </c>
      <c r="I2242" s="16">
        <f>SUM(G2242:H2242)</f>
        <v>489800</v>
      </c>
    </row>
    <row r="2243" spans="1:9" ht="19.2" customHeight="1" x14ac:dyDescent="0.3">
      <c r="D2243" s="67" t="s">
        <v>3372</v>
      </c>
      <c r="E2243" s="14">
        <v>5</v>
      </c>
      <c r="F2243" s="15" t="s">
        <v>3373</v>
      </c>
      <c r="G2243" s="16">
        <v>93100</v>
      </c>
      <c r="H2243" s="16">
        <v>167200</v>
      </c>
      <c r="I2243" s="16">
        <f>SUM(G2243:H2243)</f>
        <v>260300</v>
      </c>
    </row>
    <row r="2244" spans="1:9" x14ac:dyDescent="0.3">
      <c r="F2244" s="49"/>
      <c r="H2244" s="1"/>
      <c r="I2244" s="5"/>
    </row>
    <row r="2245" spans="1:9" x14ac:dyDescent="0.3">
      <c r="D2245" s="62" t="s">
        <v>3374</v>
      </c>
      <c r="H2245" s="1"/>
      <c r="I2245" s="5"/>
    </row>
    <row r="2246" spans="1:9" s="9" customFormat="1" ht="15.6" customHeight="1" x14ac:dyDescent="0.3">
      <c r="A2246" s="1"/>
      <c r="B2246" s="1"/>
      <c r="D2246" s="10" t="s">
        <v>1</v>
      </c>
      <c r="E2246" s="10" t="s">
        <v>2</v>
      </c>
      <c r="F2246" s="10" t="s">
        <v>3</v>
      </c>
      <c r="G2246" s="11" t="s">
        <v>4</v>
      </c>
      <c r="H2246" s="11" t="s">
        <v>5</v>
      </c>
      <c r="I2246" s="12" t="s">
        <v>6</v>
      </c>
    </row>
    <row r="2247" spans="1:9" ht="19.2" customHeight="1" x14ac:dyDescent="0.3">
      <c r="D2247" s="67" t="s">
        <v>3375</v>
      </c>
      <c r="E2247" s="14">
        <v>4</v>
      </c>
      <c r="F2247" s="15" t="s">
        <v>3376</v>
      </c>
      <c r="G2247" s="16">
        <v>37600</v>
      </c>
      <c r="H2247" s="16">
        <v>101700</v>
      </c>
      <c r="I2247" s="16">
        <f>SUM(G2247:H2247)</f>
        <v>139300</v>
      </c>
    </row>
    <row r="2248" spans="1:9" ht="19.5" customHeight="1" x14ac:dyDescent="0.3">
      <c r="D2248" s="67" t="s">
        <v>3377</v>
      </c>
      <c r="E2248" s="14">
        <v>5</v>
      </c>
      <c r="F2248" s="15" t="s">
        <v>3378</v>
      </c>
      <c r="G2248" s="16">
        <v>166700</v>
      </c>
      <c r="H2248" s="16">
        <v>167200</v>
      </c>
      <c r="I2248" s="16">
        <f>SUM(G2248:H2248)</f>
        <v>333900</v>
      </c>
    </row>
    <row r="2249" spans="1:9" ht="14.25" customHeight="1" x14ac:dyDescent="0.3">
      <c r="F2249" s="49"/>
      <c r="H2249" s="1"/>
      <c r="I2249" s="5"/>
    </row>
    <row r="2250" spans="1:9" ht="17.25" customHeight="1" x14ac:dyDescent="0.3">
      <c r="D2250" s="62" t="s">
        <v>3379</v>
      </c>
      <c r="E2250" s="112"/>
      <c r="F2250" s="114"/>
      <c r="H2250" s="1"/>
      <c r="I2250" s="5"/>
    </row>
    <row r="2251" spans="1:9" ht="19.2" customHeight="1" x14ac:dyDescent="0.3">
      <c r="D2251" s="10" t="s">
        <v>1</v>
      </c>
      <c r="E2251" s="10" t="s">
        <v>2</v>
      </c>
      <c r="F2251" s="10" t="s">
        <v>3</v>
      </c>
      <c r="G2251" s="11" t="s">
        <v>4</v>
      </c>
      <c r="H2251" s="11" t="s">
        <v>5</v>
      </c>
      <c r="I2251" s="12" t="s">
        <v>6</v>
      </c>
    </row>
    <row r="2252" spans="1:9" x14ac:dyDescent="0.3">
      <c r="A2252" s="2"/>
      <c r="B2252" s="2"/>
      <c r="D2252" s="67" t="s">
        <v>3380</v>
      </c>
      <c r="E2252" s="14">
        <v>8</v>
      </c>
      <c r="F2252" s="15" t="s">
        <v>3381</v>
      </c>
      <c r="G2252" s="16">
        <v>520700</v>
      </c>
      <c r="H2252" s="16">
        <v>429400</v>
      </c>
      <c r="I2252" s="16">
        <f t="shared" ref="I2252:I2257" si="89">SUM(G2252:H2252)</f>
        <v>950100</v>
      </c>
    </row>
    <row r="2253" spans="1:9" x14ac:dyDescent="0.3">
      <c r="A2253" s="9"/>
      <c r="B2253" s="9"/>
      <c r="D2253" s="67" t="s">
        <v>3382</v>
      </c>
      <c r="E2253" s="14">
        <v>6</v>
      </c>
      <c r="F2253" s="15" t="s">
        <v>3383</v>
      </c>
      <c r="G2253" s="16">
        <v>286500</v>
      </c>
      <c r="H2253" s="16">
        <v>217800</v>
      </c>
      <c r="I2253" s="16">
        <f t="shared" si="89"/>
        <v>504300</v>
      </c>
    </row>
    <row r="2254" spans="1:9" s="9" customFormat="1" ht="15.6" customHeight="1" x14ac:dyDescent="0.3">
      <c r="A2254" s="1"/>
      <c r="B2254" s="1"/>
      <c r="D2254" s="67" t="s">
        <v>3384</v>
      </c>
      <c r="E2254" s="14">
        <v>5</v>
      </c>
      <c r="F2254" s="15" t="s">
        <v>3385</v>
      </c>
      <c r="G2254" s="16">
        <v>166700</v>
      </c>
      <c r="H2254" s="16">
        <v>167200</v>
      </c>
      <c r="I2254" s="16">
        <f t="shared" si="89"/>
        <v>333900</v>
      </c>
    </row>
    <row r="2255" spans="1:9" ht="45" customHeight="1" x14ac:dyDescent="0.3">
      <c r="D2255" s="67" t="s">
        <v>3386</v>
      </c>
      <c r="E2255" s="14">
        <v>7</v>
      </c>
      <c r="F2255" s="15" t="s">
        <v>3387</v>
      </c>
      <c r="G2255" s="16">
        <v>144100</v>
      </c>
      <c r="H2255" s="16">
        <v>290000</v>
      </c>
      <c r="I2255" s="16">
        <f t="shared" si="89"/>
        <v>434100</v>
      </c>
    </row>
    <row r="2256" spans="1:9" ht="37.5" customHeight="1" x14ac:dyDescent="0.3">
      <c r="D2256" s="67" t="s">
        <v>3388</v>
      </c>
      <c r="E2256" s="14">
        <v>5</v>
      </c>
      <c r="F2256" s="15" t="s">
        <v>3389</v>
      </c>
      <c r="G2256" s="16">
        <v>173900</v>
      </c>
      <c r="H2256" s="16">
        <v>167200</v>
      </c>
      <c r="I2256" s="16">
        <f t="shared" si="89"/>
        <v>341100</v>
      </c>
    </row>
    <row r="2257" spans="1:9" x14ac:dyDescent="0.3">
      <c r="D2257" s="67" t="s">
        <v>3390</v>
      </c>
      <c r="E2257" s="14">
        <v>8</v>
      </c>
      <c r="F2257" s="15" t="s">
        <v>3391</v>
      </c>
      <c r="G2257" s="16">
        <v>190600</v>
      </c>
      <c r="H2257" s="16">
        <v>429400</v>
      </c>
      <c r="I2257" s="16">
        <f t="shared" si="89"/>
        <v>620000</v>
      </c>
    </row>
    <row r="2258" spans="1:9" s="2" customFormat="1" ht="74.25" customHeight="1" x14ac:dyDescent="0.3">
      <c r="A2258" s="1"/>
      <c r="B2258" s="1"/>
      <c r="E2258" s="3"/>
      <c r="F2258" s="49"/>
      <c r="G2258" s="5"/>
      <c r="I2258" s="5"/>
    </row>
    <row r="2259" spans="1:9" s="9" customFormat="1" ht="15.6" customHeight="1" x14ac:dyDescent="0.3">
      <c r="A2259" s="2"/>
      <c r="B2259" s="2"/>
      <c r="D2259" s="62" t="s">
        <v>3392</v>
      </c>
      <c r="E2259" s="112"/>
      <c r="F2259" s="114"/>
      <c r="G2259" s="5"/>
      <c r="I2259" s="5"/>
    </row>
    <row r="2260" spans="1:9" ht="15" customHeight="1" x14ac:dyDescent="0.3">
      <c r="A2260" s="2"/>
      <c r="B2260" s="2"/>
      <c r="D2260" s="62" t="s">
        <v>3393</v>
      </c>
      <c r="E2260" s="112"/>
      <c r="F2260" s="114"/>
      <c r="H2260" s="1"/>
      <c r="I2260" s="5"/>
    </row>
    <row r="2261" spans="1:9" ht="19.2" customHeight="1" x14ac:dyDescent="0.3">
      <c r="A2261" s="2"/>
      <c r="B2261" s="2"/>
      <c r="D2261" s="10" t="s">
        <v>1</v>
      </c>
      <c r="E2261" s="10" t="s">
        <v>2</v>
      </c>
      <c r="F2261" s="10" t="s">
        <v>3</v>
      </c>
      <c r="G2261" s="11" t="s">
        <v>4</v>
      </c>
      <c r="H2261" s="11" t="s">
        <v>5</v>
      </c>
      <c r="I2261" s="12" t="s">
        <v>6</v>
      </c>
    </row>
    <row r="2262" spans="1:9" ht="36" customHeight="1" x14ac:dyDescent="0.3">
      <c r="A2262" s="9"/>
      <c r="B2262" s="9"/>
      <c r="D2262" s="67" t="s">
        <v>3394</v>
      </c>
      <c r="E2262" s="14">
        <v>4</v>
      </c>
      <c r="F2262" s="15" t="s">
        <v>3395</v>
      </c>
      <c r="G2262" s="16">
        <v>133900</v>
      </c>
      <c r="H2262" s="16">
        <v>101700</v>
      </c>
      <c r="I2262" s="16">
        <f t="shared" ref="I2262:I2267" si="90">SUM(G2262:H2262)</f>
        <v>235600</v>
      </c>
    </row>
    <row r="2263" spans="1:9" ht="43.5" customHeight="1" x14ac:dyDescent="0.3">
      <c r="D2263" s="67" t="s">
        <v>3396</v>
      </c>
      <c r="E2263" s="14">
        <v>4</v>
      </c>
      <c r="F2263" s="15" t="s">
        <v>3397</v>
      </c>
      <c r="G2263" s="16">
        <v>125700</v>
      </c>
      <c r="H2263" s="16">
        <v>101700</v>
      </c>
      <c r="I2263" s="16">
        <f t="shared" si="90"/>
        <v>227400</v>
      </c>
    </row>
    <row r="2264" spans="1:9" ht="65.25" customHeight="1" x14ac:dyDescent="0.3">
      <c r="D2264" s="67" t="s">
        <v>3398</v>
      </c>
      <c r="E2264" s="14">
        <v>6</v>
      </c>
      <c r="F2264" s="15" t="s">
        <v>3399</v>
      </c>
      <c r="G2264" s="16">
        <v>418200</v>
      </c>
      <c r="H2264" s="16">
        <v>217800</v>
      </c>
      <c r="I2264" s="16">
        <f t="shared" si="90"/>
        <v>636000</v>
      </c>
    </row>
    <row r="2265" spans="1:9" ht="30" customHeight="1" x14ac:dyDescent="0.3">
      <c r="D2265" s="115" t="s">
        <v>3400</v>
      </c>
      <c r="E2265" s="116"/>
      <c r="F2265" s="117" t="s">
        <v>3401</v>
      </c>
      <c r="G2265" s="16">
        <v>26000</v>
      </c>
      <c r="H2265" s="16">
        <v>20400</v>
      </c>
      <c r="I2265" s="16">
        <f t="shared" si="90"/>
        <v>46400</v>
      </c>
    </row>
    <row r="2266" spans="1:9" ht="45" x14ac:dyDescent="0.3">
      <c r="D2266" s="115" t="s">
        <v>3402</v>
      </c>
      <c r="E2266" s="116"/>
      <c r="F2266" s="117" t="s">
        <v>3403</v>
      </c>
      <c r="G2266" s="16">
        <v>64500</v>
      </c>
      <c r="H2266" s="16">
        <v>50900</v>
      </c>
      <c r="I2266" s="16">
        <f t="shared" si="90"/>
        <v>115400</v>
      </c>
    </row>
    <row r="2267" spans="1:9" s="2" customFormat="1" ht="30" x14ac:dyDescent="0.3">
      <c r="A2267" s="1"/>
      <c r="B2267" s="1"/>
      <c r="D2267" s="115" t="s">
        <v>3404</v>
      </c>
      <c r="E2267" s="116"/>
      <c r="F2267" s="117" t="s">
        <v>3405</v>
      </c>
      <c r="G2267" s="16">
        <v>38800</v>
      </c>
      <c r="H2267" s="16">
        <v>30700</v>
      </c>
      <c r="I2267" s="16">
        <f t="shared" si="90"/>
        <v>69500</v>
      </c>
    </row>
    <row r="2268" spans="1:9" s="2" customFormat="1" x14ac:dyDescent="0.3">
      <c r="A2268" s="1"/>
      <c r="B2268" s="1"/>
      <c r="E2268" s="3"/>
      <c r="F2268" s="49"/>
      <c r="G2268" s="5"/>
      <c r="I2268" s="5"/>
    </row>
    <row r="2269" spans="1:9" s="9" customFormat="1" ht="15.6" customHeight="1" x14ac:dyDescent="0.3">
      <c r="A2269" s="2"/>
      <c r="B2269" s="2"/>
      <c r="D2269" s="62" t="s">
        <v>3406</v>
      </c>
      <c r="E2269" s="112"/>
      <c r="F2269" s="114"/>
      <c r="G2269" s="5"/>
      <c r="I2269" s="5"/>
    </row>
    <row r="2270" spans="1:9" ht="14.25" customHeight="1" x14ac:dyDescent="0.3">
      <c r="A2270" s="9"/>
      <c r="B2270" s="9"/>
      <c r="D2270" s="10" t="s">
        <v>1</v>
      </c>
      <c r="E2270" s="10" t="s">
        <v>2</v>
      </c>
      <c r="F2270" s="10" t="s">
        <v>3</v>
      </c>
      <c r="G2270" s="11" t="s">
        <v>4</v>
      </c>
      <c r="H2270" s="11" t="s">
        <v>5</v>
      </c>
      <c r="I2270" s="12" t="s">
        <v>6</v>
      </c>
    </row>
    <row r="2271" spans="1:9" ht="14.25" customHeight="1" x14ac:dyDescent="0.3">
      <c r="D2271" s="13" t="s">
        <v>3407</v>
      </c>
      <c r="E2271" s="14">
        <v>8</v>
      </c>
      <c r="F2271" s="15" t="s">
        <v>3408</v>
      </c>
      <c r="G2271" s="16">
        <v>734200</v>
      </c>
      <c r="H2271" s="16">
        <v>429400</v>
      </c>
      <c r="I2271" s="16">
        <f>SUM(G2271:H2271)</f>
        <v>1163600</v>
      </c>
    </row>
    <row r="2272" spans="1:9" ht="14.25" customHeight="1" x14ac:dyDescent="0.3">
      <c r="D2272" s="13" t="s">
        <v>3409</v>
      </c>
      <c r="E2272" s="14">
        <v>7</v>
      </c>
      <c r="F2272" s="15" t="s">
        <v>3410</v>
      </c>
      <c r="G2272" s="16">
        <v>563000</v>
      </c>
      <c r="H2272" s="16">
        <v>290000</v>
      </c>
      <c r="I2272" s="16">
        <f>SUM(G2272:H2272)</f>
        <v>853000</v>
      </c>
    </row>
    <row r="2273" spans="1:9" ht="28.5" customHeight="1" x14ac:dyDescent="0.3">
      <c r="D2273" s="13" t="s">
        <v>3411</v>
      </c>
      <c r="E2273" s="14"/>
      <c r="F2273" s="15" t="s">
        <v>3412</v>
      </c>
      <c r="G2273" s="16">
        <v>2400</v>
      </c>
      <c r="H2273" s="16"/>
      <c r="I2273" s="16">
        <f>SUM(G2273:H2273)</f>
        <v>2400</v>
      </c>
    </row>
    <row r="2274" spans="1:9" ht="24" customHeight="1" x14ac:dyDescent="0.3">
      <c r="A2274" s="2"/>
      <c r="B2274" s="2"/>
      <c r="D2274" s="62" t="s">
        <v>3413</v>
      </c>
      <c r="H2274" s="1"/>
      <c r="I2274" s="5"/>
    </row>
    <row r="2275" spans="1:9" ht="24" customHeight="1" x14ac:dyDescent="0.3">
      <c r="A2275" s="9"/>
      <c r="B2275" s="9"/>
      <c r="D2275" s="62" t="s">
        <v>3414</v>
      </c>
      <c r="H2275" s="1"/>
      <c r="I2275" s="5"/>
    </row>
    <row r="2276" spans="1:9" s="2" customFormat="1" ht="15" x14ac:dyDescent="0.3">
      <c r="A2276" s="1"/>
      <c r="B2276" s="1"/>
      <c r="D2276" s="10" t="s">
        <v>1</v>
      </c>
      <c r="E2276" s="10" t="s">
        <v>2</v>
      </c>
      <c r="F2276" s="10" t="s">
        <v>3</v>
      </c>
      <c r="G2276" s="11" t="s">
        <v>4</v>
      </c>
      <c r="H2276" s="11" t="s">
        <v>5</v>
      </c>
      <c r="I2276" s="12" t="s">
        <v>6</v>
      </c>
    </row>
    <row r="2277" spans="1:9" s="9" customFormat="1" ht="15.6" customHeight="1" x14ac:dyDescent="0.3">
      <c r="A2277" s="1"/>
      <c r="B2277" s="1"/>
      <c r="D2277" s="67" t="s">
        <v>3415</v>
      </c>
      <c r="E2277" s="14">
        <v>1</v>
      </c>
      <c r="F2277" s="15" t="s">
        <v>3416</v>
      </c>
      <c r="G2277" s="16">
        <v>10500</v>
      </c>
      <c r="H2277" s="16">
        <v>44000</v>
      </c>
      <c r="I2277" s="16">
        <f>SUM(G2277:H2277)</f>
        <v>54500</v>
      </c>
    </row>
    <row r="2278" spans="1:9" s="99" customFormat="1" ht="42" customHeight="1" x14ac:dyDescent="0.3">
      <c r="A2278" s="2"/>
      <c r="B2278" s="2"/>
      <c r="D2278" s="67" t="s">
        <v>3417</v>
      </c>
      <c r="E2278" s="14">
        <v>2</v>
      </c>
      <c r="F2278" s="15" t="s">
        <v>3418</v>
      </c>
      <c r="G2278" s="16">
        <v>10500</v>
      </c>
      <c r="H2278" s="16">
        <v>58700</v>
      </c>
      <c r="I2278" s="16">
        <f>SUM(G2278:H2278)</f>
        <v>69200</v>
      </c>
    </row>
    <row r="2279" spans="1:9" s="99" customFormat="1" ht="19.2" customHeight="1" x14ac:dyDescent="0.3">
      <c r="A2279" s="9"/>
      <c r="B2279" s="9"/>
      <c r="D2279" s="67" t="s">
        <v>3419</v>
      </c>
      <c r="E2279" s="14">
        <v>5</v>
      </c>
      <c r="F2279" s="15" t="s">
        <v>3420</v>
      </c>
      <c r="G2279" s="16">
        <v>53600</v>
      </c>
      <c r="H2279" s="16">
        <v>167200</v>
      </c>
      <c r="I2279" s="16">
        <f>SUM(G2279:H2279)</f>
        <v>220800</v>
      </c>
    </row>
    <row r="2280" spans="1:9" ht="19.2" customHeight="1" x14ac:dyDescent="0.3">
      <c r="F2280" s="49"/>
      <c r="H2280" s="1"/>
      <c r="I2280" s="5"/>
    </row>
    <row r="2281" spans="1:9" x14ac:dyDescent="0.3">
      <c r="D2281" s="62" t="s">
        <v>3421</v>
      </c>
      <c r="H2281" s="1"/>
      <c r="I2281" s="5"/>
    </row>
    <row r="2282" spans="1:9" x14ac:dyDescent="0.3">
      <c r="D2282" s="62" t="s">
        <v>3422</v>
      </c>
      <c r="H2282" s="1"/>
      <c r="I2282" s="5"/>
    </row>
    <row r="2283" spans="1:9" x14ac:dyDescent="0.3">
      <c r="D2283" s="62" t="s">
        <v>3423</v>
      </c>
      <c r="H2283" s="1"/>
      <c r="I2283" s="5"/>
    </row>
    <row r="2284" spans="1:9" s="9" customFormat="1" ht="15.6" customHeight="1" x14ac:dyDescent="0.3">
      <c r="A2284" s="1"/>
      <c r="B2284" s="1"/>
      <c r="D2284" s="10" t="s">
        <v>1</v>
      </c>
      <c r="E2284" s="10" t="s">
        <v>2</v>
      </c>
      <c r="F2284" s="10" t="s">
        <v>3</v>
      </c>
      <c r="G2284" s="11" t="s">
        <v>4</v>
      </c>
      <c r="H2284" s="11" t="s">
        <v>5</v>
      </c>
      <c r="I2284" s="12" t="s">
        <v>6</v>
      </c>
    </row>
    <row r="2285" spans="1:9" ht="36.75" customHeight="1" x14ac:dyDescent="0.3">
      <c r="D2285" s="67" t="s">
        <v>3424</v>
      </c>
      <c r="E2285" s="14">
        <v>3</v>
      </c>
      <c r="F2285" s="15" t="s">
        <v>3425</v>
      </c>
      <c r="G2285" s="16">
        <v>208100</v>
      </c>
      <c r="H2285" s="16">
        <v>72800</v>
      </c>
      <c r="I2285" s="16">
        <f t="shared" ref="I2285:I2290" si="91">SUM(G2285:H2285)</f>
        <v>280900</v>
      </c>
    </row>
    <row r="2286" spans="1:9" ht="20.25" customHeight="1" x14ac:dyDescent="0.3">
      <c r="D2286" s="67" t="s">
        <v>3426</v>
      </c>
      <c r="E2286" s="14">
        <v>3</v>
      </c>
      <c r="F2286" s="15" t="s">
        <v>3427</v>
      </c>
      <c r="G2286" s="16">
        <v>166700</v>
      </c>
      <c r="H2286" s="16">
        <v>72800</v>
      </c>
      <c r="I2286" s="16">
        <f t="shared" si="91"/>
        <v>239500</v>
      </c>
    </row>
    <row r="2287" spans="1:9" ht="19.2" customHeight="1" x14ac:dyDescent="0.3">
      <c r="D2287" s="67" t="s">
        <v>3428</v>
      </c>
      <c r="E2287" s="14">
        <v>3</v>
      </c>
      <c r="F2287" s="15" t="s">
        <v>3429</v>
      </c>
      <c r="G2287" s="16">
        <v>161600</v>
      </c>
      <c r="H2287" s="16">
        <v>72800</v>
      </c>
      <c r="I2287" s="16">
        <f t="shared" si="91"/>
        <v>234400</v>
      </c>
    </row>
    <row r="2288" spans="1:9" x14ac:dyDescent="0.3">
      <c r="D2288" s="67" t="s">
        <v>3430</v>
      </c>
      <c r="E2288" s="14">
        <v>3</v>
      </c>
      <c r="F2288" s="15" t="s">
        <v>3431</v>
      </c>
      <c r="G2288" s="16">
        <v>42200</v>
      </c>
      <c r="H2288" s="16">
        <v>72800</v>
      </c>
      <c r="I2288" s="16">
        <f t="shared" si="91"/>
        <v>115000</v>
      </c>
    </row>
    <row r="2289" spans="1:9" x14ac:dyDescent="0.3">
      <c r="D2289" s="67" t="s">
        <v>3432</v>
      </c>
      <c r="E2289" s="14">
        <v>3</v>
      </c>
      <c r="F2289" s="15" t="s">
        <v>3433</v>
      </c>
      <c r="G2289" s="16">
        <v>166600</v>
      </c>
      <c r="H2289" s="16">
        <v>72800</v>
      </c>
      <c r="I2289" s="16">
        <f t="shared" si="91"/>
        <v>239400</v>
      </c>
    </row>
    <row r="2290" spans="1:9" ht="30" x14ac:dyDescent="0.3">
      <c r="D2290" s="67" t="s">
        <v>3434</v>
      </c>
      <c r="E2290" s="14">
        <v>2</v>
      </c>
      <c r="F2290" s="15" t="s">
        <v>3435</v>
      </c>
      <c r="G2290" s="16">
        <v>25500</v>
      </c>
      <c r="H2290" s="16">
        <v>58700</v>
      </c>
      <c r="I2290" s="16">
        <f t="shared" si="91"/>
        <v>84200</v>
      </c>
    </row>
    <row r="2291" spans="1:9" x14ac:dyDescent="0.3">
      <c r="F2291" s="49"/>
      <c r="H2291" s="1"/>
      <c r="I2291" s="5"/>
    </row>
    <row r="2292" spans="1:9" s="9" customFormat="1" ht="15.6" customHeight="1" x14ac:dyDescent="0.3">
      <c r="A2292" s="1"/>
      <c r="B2292" s="1"/>
      <c r="D2292" s="62" t="s">
        <v>3436</v>
      </c>
      <c r="E2292" s="3"/>
      <c r="F2292" s="4"/>
      <c r="G2292" s="5"/>
      <c r="I2292" s="5"/>
    </row>
    <row r="2293" spans="1:9" ht="15" x14ac:dyDescent="0.3">
      <c r="D2293" s="10" t="s">
        <v>1</v>
      </c>
      <c r="E2293" s="10" t="s">
        <v>2</v>
      </c>
      <c r="F2293" s="10" t="s">
        <v>3</v>
      </c>
      <c r="G2293" s="11" t="s">
        <v>4</v>
      </c>
      <c r="H2293" s="11" t="s">
        <v>5</v>
      </c>
      <c r="I2293" s="12" t="s">
        <v>6</v>
      </c>
    </row>
    <row r="2294" spans="1:9" ht="28.5" customHeight="1" x14ac:dyDescent="0.3">
      <c r="A2294" s="9"/>
      <c r="B2294" s="9"/>
      <c r="D2294" s="67" t="s">
        <v>3437</v>
      </c>
      <c r="E2294" s="14">
        <v>4</v>
      </c>
      <c r="F2294" s="15" t="s">
        <v>3438</v>
      </c>
      <c r="G2294" s="16">
        <v>166700</v>
      </c>
      <c r="H2294" s="16">
        <v>101700</v>
      </c>
      <c r="I2294" s="16">
        <f>SUM(G2294:H2294)</f>
        <v>268400</v>
      </c>
    </row>
    <row r="2295" spans="1:9" ht="30" customHeight="1" x14ac:dyDescent="0.3">
      <c r="D2295" s="67" t="s">
        <v>3439</v>
      </c>
      <c r="E2295" s="14">
        <v>5</v>
      </c>
      <c r="F2295" s="15" t="s">
        <v>3440</v>
      </c>
      <c r="G2295" s="16">
        <v>241300</v>
      </c>
      <c r="H2295" s="16">
        <v>167200</v>
      </c>
      <c r="I2295" s="16">
        <f>SUM(G2295:H2295)</f>
        <v>408500</v>
      </c>
    </row>
    <row r="2296" spans="1:9" ht="27.75" customHeight="1" x14ac:dyDescent="0.3">
      <c r="D2296" s="67" t="s">
        <v>3441</v>
      </c>
      <c r="E2296" s="14">
        <v>4</v>
      </c>
      <c r="F2296" s="15" t="s">
        <v>3442</v>
      </c>
      <c r="G2296" s="16">
        <v>166700</v>
      </c>
      <c r="H2296" s="16">
        <v>101700</v>
      </c>
      <c r="I2296" s="16">
        <f>SUM(G2296:H2296)</f>
        <v>268400</v>
      </c>
    </row>
    <row r="2297" spans="1:9" ht="10.5" customHeight="1" x14ac:dyDescent="0.3">
      <c r="F2297" s="49"/>
      <c r="H2297" s="1"/>
      <c r="I2297" s="5"/>
    </row>
    <row r="2298" spans="1:9" x14ac:dyDescent="0.3">
      <c r="D2298" s="77" t="s">
        <v>3443</v>
      </c>
      <c r="H2298" s="1"/>
      <c r="I2298" s="5"/>
    </row>
    <row r="2299" spans="1:9" x14ac:dyDescent="0.3">
      <c r="D2299" s="62" t="s">
        <v>3444</v>
      </c>
      <c r="H2299" s="1"/>
      <c r="I2299" s="5"/>
    </row>
    <row r="2300" spans="1:9" x14ac:dyDescent="0.3">
      <c r="D2300" s="62" t="s">
        <v>3445</v>
      </c>
      <c r="H2300" s="1"/>
      <c r="I2300" s="5"/>
    </row>
    <row r="2301" spans="1:9" s="9" customFormat="1" ht="15.6" customHeight="1" x14ac:dyDescent="0.3">
      <c r="A2301" s="1"/>
      <c r="B2301" s="1"/>
      <c r="D2301" s="10" t="s">
        <v>1</v>
      </c>
      <c r="E2301" s="10" t="s">
        <v>2</v>
      </c>
      <c r="F2301" s="10" t="s">
        <v>3</v>
      </c>
      <c r="G2301" s="11" t="s">
        <v>4</v>
      </c>
      <c r="H2301" s="11" t="s">
        <v>5</v>
      </c>
      <c r="I2301" s="12" t="s">
        <v>6</v>
      </c>
    </row>
    <row r="2302" spans="1:9" ht="32.25" customHeight="1" x14ac:dyDescent="0.3">
      <c r="A2302" s="9"/>
      <c r="B2302" s="9"/>
      <c r="D2302" s="67" t="s">
        <v>3446</v>
      </c>
      <c r="E2302" s="14">
        <v>6</v>
      </c>
      <c r="F2302" s="15" t="s">
        <v>3447</v>
      </c>
      <c r="G2302" s="16">
        <v>238500</v>
      </c>
      <c r="H2302" s="16">
        <v>217800</v>
      </c>
      <c r="I2302" s="16">
        <f>SUM(G2302:H2302)</f>
        <v>456300</v>
      </c>
    </row>
    <row r="2303" spans="1:9" ht="40.5" customHeight="1" x14ac:dyDescent="0.3">
      <c r="D2303" s="67" t="s">
        <v>3448</v>
      </c>
      <c r="E2303" s="14">
        <v>5</v>
      </c>
      <c r="F2303" s="15" t="s">
        <v>3449</v>
      </c>
      <c r="G2303" s="16">
        <v>177500</v>
      </c>
      <c r="H2303" s="16">
        <v>167200</v>
      </c>
      <c r="I2303" s="16">
        <f>SUM(G2303:H2303)</f>
        <v>344700</v>
      </c>
    </row>
    <row r="2304" spans="1:9" ht="19.2" customHeight="1" x14ac:dyDescent="0.3">
      <c r="F2304" s="49"/>
      <c r="H2304" s="1"/>
      <c r="I2304" s="5"/>
    </row>
    <row r="2305" spans="1:9" x14ac:dyDescent="0.3">
      <c r="D2305" s="62" t="s">
        <v>3450</v>
      </c>
      <c r="F2305" s="1"/>
      <c r="H2305" s="1"/>
      <c r="I2305" s="5"/>
    </row>
    <row r="2306" spans="1:9" ht="15" x14ac:dyDescent="0.3">
      <c r="A2306" s="2"/>
      <c r="B2306" s="2"/>
      <c r="D2306" s="10" t="s">
        <v>1</v>
      </c>
      <c r="E2306" s="10" t="s">
        <v>2</v>
      </c>
      <c r="F2306" s="10" t="s">
        <v>3</v>
      </c>
      <c r="G2306" s="11" t="s">
        <v>4</v>
      </c>
      <c r="H2306" s="11" t="s">
        <v>5</v>
      </c>
      <c r="I2306" s="12" t="s">
        <v>6</v>
      </c>
    </row>
    <row r="2307" spans="1:9" x14ac:dyDescent="0.3">
      <c r="A2307" s="9"/>
      <c r="B2307" s="9"/>
      <c r="D2307" s="67" t="s">
        <v>3451</v>
      </c>
      <c r="E2307" s="14">
        <v>5</v>
      </c>
      <c r="F2307" s="15" t="s">
        <v>3452</v>
      </c>
      <c r="G2307" s="16">
        <v>144100</v>
      </c>
      <c r="H2307" s="16">
        <v>167200</v>
      </c>
      <c r="I2307" s="16">
        <f>SUM(G2307:H2307)</f>
        <v>311300</v>
      </c>
    </row>
    <row r="2308" spans="1:9" ht="30" x14ac:dyDescent="0.3">
      <c r="D2308" s="67" t="s">
        <v>3453</v>
      </c>
      <c r="E2308" s="14">
        <v>6</v>
      </c>
      <c r="F2308" s="15" t="s">
        <v>3454</v>
      </c>
      <c r="G2308" s="16">
        <v>177500</v>
      </c>
      <c r="H2308" s="16">
        <v>217800</v>
      </c>
      <c r="I2308" s="16">
        <f>SUM(G2308:H2308)</f>
        <v>395300</v>
      </c>
    </row>
    <row r="2309" spans="1:9" s="9" customFormat="1" ht="33" customHeight="1" x14ac:dyDescent="0.3">
      <c r="A2309" s="1"/>
      <c r="B2309" s="1"/>
      <c r="D2309" s="67" t="s">
        <v>3455</v>
      </c>
      <c r="E2309" s="14">
        <v>6</v>
      </c>
      <c r="F2309" s="15" t="s">
        <v>3456</v>
      </c>
      <c r="G2309" s="16">
        <v>169200</v>
      </c>
      <c r="H2309" s="16">
        <v>217800</v>
      </c>
      <c r="I2309" s="16">
        <f>SUM(G2309:H2309)</f>
        <v>387000</v>
      </c>
    </row>
    <row r="2310" spans="1:9" ht="19.5" customHeight="1" x14ac:dyDescent="0.3">
      <c r="F2310" s="49"/>
      <c r="H2310" s="1"/>
      <c r="I2310" s="5"/>
    </row>
    <row r="2311" spans="1:9" ht="22.5" customHeight="1" x14ac:dyDescent="0.3">
      <c r="D2311" s="62" t="s">
        <v>3457</v>
      </c>
      <c r="H2311" s="1"/>
      <c r="I2311" s="5"/>
    </row>
    <row r="2312" spans="1:9" ht="15" x14ac:dyDescent="0.3">
      <c r="D2312" s="10" t="s">
        <v>1</v>
      </c>
      <c r="E2312" s="10" t="s">
        <v>2</v>
      </c>
      <c r="F2312" s="10" t="s">
        <v>3</v>
      </c>
      <c r="G2312" s="11" t="s">
        <v>4</v>
      </c>
      <c r="H2312" s="11" t="s">
        <v>5</v>
      </c>
      <c r="I2312" s="12" t="s">
        <v>6</v>
      </c>
    </row>
    <row r="2313" spans="1:9" x14ac:dyDescent="0.3">
      <c r="D2313" s="67" t="s">
        <v>3458</v>
      </c>
      <c r="E2313" s="14">
        <v>6</v>
      </c>
      <c r="F2313" s="15" t="s">
        <v>3459</v>
      </c>
      <c r="G2313" s="16">
        <v>169200</v>
      </c>
      <c r="H2313" s="16">
        <v>217800</v>
      </c>
      <c r="I2313" s="16">
        <f>SUM(G2313:H2313)</f>
        <v>387000</v>
      </c>
    </row>
    <row r="2314" spans="1:9" s="9" customFormat="1" ht="15.6" customHeight="1" x14ac:dyDescent="0.3">
      <c r="A2314" s="1"/>
      <c r="B2314" s="1"/>
      <c r="D2314" s="67" t="s">
        <v>3460</v>
      </c>
      <c r="E2314" s="14">
        <v>5</v>
      </c>
      <c r="F2314" s="15" t="s">
        <v>3461</v>
      </c>
      <c r="G2314" s="16">
        <v>166700</v>
      </c>
      <c r="H2314" s="16">
        <v>167200</v>
      </c>
      <c r="I2314" s="16">
        <f>SUM(G2314:H2314)</f>
        <v>333900</v>
      </c>
    </row>
    <row r="2315" spans="1:9" ht="48.75" customHeight="1" x14ac:dyDescent="0.3">
      <c r="A2315" s="2"/>
      <c r="B2315" s="2"/>
      <c r="D2315" s="67" t="s">
        <v>3462</v>
      </c>
      <c r="E2315" s="14">
        <v>6</v>
      </c>
      <c r="F2315" s="15" t="s">
        <v>3463</v>
      </c>
      <c r="G2315" s="16">
        <v>241300</v>
      </c>
      <c r="H2315" s="16">
        <v>217800</v>
      </c>
      <c r="I2315" s="16">
        <f>SUM(G2315:H2315)</f>
        <v>459100</v>
      </c>
    </row>
    <row r="2316" spans="1:9" ht="15.75" customHeight="1" x14ac:dyDescent="0.3">
      <c r="A2316" s="2"/>
      <c r="B2316" s="2"/>
      <c r="F2316" s="49"/>
      <c r="H2316" s="1"/>
      <c r="I2316" s="5"/>
    </row>
    <row r="2317" spans="1:9" ht="30.6" customHeight="1" x14ac:dyDescent="0.3">
      <c r="A2317" s="9"/>
      <c r="B2317" s="9"/>
      <c r="D2317" s="62" t="s">
        <v>3464</v>
      </c>
      <c r="H2317" s="1"/>
      <c r="I2317" s="5"/>
    </row>
    <row r="2318" spans="1:9" x14ac:dyDescent="0.3">
      <c r="D2318" s="62" t="s">
        <v>3465</v>
      </c>
      <c r="H2318" s="1"/>
      <c r="I2318" s="5"/>
    </row>
    <row r="2319" spans="1:9" ht="15" x14ac:dyDescent="0.3">
      <c r="D2319" s="10" t="s">
        <v>1</v>
      </c>
      <c r="E2319" s="10" t="s">
        <v>2</v>
      </c>
      <c r="F2319" s="10" t="s">
        <v>3</v>
      </c>
      <c r="G2319" s="11" t="s">
        <v>4</v>
      </c>
      <c r="H2319" s="11" t="s">
        <v>5</v>
      </c>
      <c r="I2319" s="12" t="s">
        <v>6</v>
      </c>
    </row>
    <row r="2320" spans="1:9" s="9" customFormat="1" ht="15.6" customHeight="1" x14ac:dyDescent="0.3">
      <c r="A2320" s="1"/>
      <c r="B2320" s="1"/>
      <c r="D2320" s="67" t="s">
        <v>3466</v>
      </c>
      <c r="E2320" s="14">
        <v>11</v>
      </c>
      <c r="F2320" s="15" t="s">
        <v>3467</v>
      </c>
      <c r="G2320" s="16">
        <v>530000</v>
      </c>
      <c r="H2320" s="16">
        <v>695600</v>
      </c>
      <c r="I2320" s="16">
        <f>SUM(G2320:H2320)</f>
        <v>1225600</v>
      </c>
    </row>
    <row r="2321" spans="1:9" ht="19.2" customHeight="1" x14ac:dyDescent="0.3">
      <c r="D2321" s="67" t="s">
        <v>3468</v>
      </c>
      <c r="E2321" s="14">
        <v>4</v>
      </c>
      <c r="F2321" s="15" t="s">
        <v>3469</v>
      </c>
      <c r="G2321" s="16">
        <v>166700</v>
      </c>
      <c r="H2321" s="16">
        <v>101700</v>
      </c>
      <c r="I2321" s="16">
        <f>SUM(G2321:H2321)</f>
        <v>268400</v>
      </c>
    </row>
    <row r="2322" spans="1:9" ht="33.75" customHeight="1" x14ac:dyDescent="0.3">
      <c r="D2322" s="67" t="s">
        <v>3470</v>
      </c>
      <c r="E2322" s="14">
        <v>4</v>
      </c>
      <c r="F2322" s="15" t="s">
        <v>3471</v>
      </c>
      <c r="G2322" s="16">
        <v>166700</v>
      </c>
      <c r="H2322" s="16">
        <v>101700</v>
      </c>
      <c r="I2322" s="16">
        <f>SUM(G2322:H2322)</f>
        <v>268400</v>
      </c>
    </row>
    <row r="2323" spans="1:9" x14ac:dyDescent="0.3">
      <c r="D2323" s="67" t="s">
        <v>3472</v>
      </c>
      <c r="E2323" s="14">
        <v>7</v>
      </c>
      <c r="F2323" s="15" t="s">
        <v>3473</v>
      </c>
      <c r="G2323" s="16">
        <v>360300</v>
      </c>
      <c r="H2323" s="16">
        <v>290000</v>
      </c>
      <c r="I2323" s="16">
        <f>SUM(G2323:H2323)</f>
        <v>650300</v>
      </c>
    </row>
    <row r="2324" spans="1:9" x14ac:dyDescent="0.3">
      <c r="A2324" s="2"/>
      <c r="B2324" s="2"/>
      <c r="F2324" s="49"/>
      <c r="H2324" s="1"/>
      <c r="I2324" s="5"/>
    </row>
    <row r="2325" spans="1:9" x14ac:dyDescent="0.3">
      <c r="A2325" s="9"/>
      <c r="B2325" s="9"/>
      <c r="D2325" s="62" t="s">
        <v>3474</v>
      </c>
      <c r="H2325" s="1"/>
      <c r="I2325" s="5"/>
    </row>
    <row r="2326" spans="1:9" ht="15" x14ac:dyDescent="0.3">
      <c r="A2326" s="99"/>
      <c r="B2326" s="99"/>
      <c r="D2326" s="10" t="s">
        <v>1</v>
      </c>
      <c r="E2326" s="10" t="s">
        <v>2</v>
      </c>
      <c r="F2326" s="10" t="s">
        <v>3</v>
      </c>
      <c r="G2326" s="11" t="s">
        <v>4</v>
      </c>
      <c r="H2326" s="11" t="s">
        <v>5</v>
      </c>
      <c r="I2326" s="12" t="s">
        <v>6</v>
      </c>
    </row>
    <row r="2327" spans="1:9" s="9" customFormat="1" ht="59.25" customHeight="1" x14ac:dyDescent="0.3">
      <c r="A2327" s="99"/>
      <c r="B2327" s="99"/>
      <c r="D2327" s="67" t="s">
        <v>3475</v>
      </c>
      <c r="E2327" s="14">
        <v>7</v>
      </c>
      <c r="F2327" s="15" t="s">
        <v>3476</v>
      </c>
      <c r="G2327" s="16">
        <v>241300</v>
      </c>
      <c r="H2327" s="16">
        <v>290000</v>
      </c>
      <c r="I2327" s="16">
        <f t="shared" ref="I2327:I2333" si="92">SUM(G2327:H2327)</f>
        <v>531300</v>
      </c>
    </row>
    <row r="2328" spans="1:9" ht="36.75" customHeight="1" x14ac:dyDescent="0.3">
      <c r="D2328" s="67" t="s">
        <v>3477</v>
      </c>
      <c r="E2328" s="14">
        <v>7</v>
      </c>
      <c r="F2328" s="15" t="s">
        <v>3478</v>
      </c>
      <c r="G2328" s="16">
        <v>166700</v>
      </c>
      <c r="H2328" s="16">
        <v>290000</v>
      </c>
      <c r="I2328" s="16">
        <f t="shared" si="92"/>
        <v>456700</v>
      </c>
    </row>
    <row r="2329" spans="1:9" ht="38.25" customHeight="1" x14ac:dyDescent="0.3">
      <c r="D2329" s="67" t="s">
        <v>3479</v>
      </c>
      <c r="E2329" s="14">
        <v>7</v>
      </c>
      <c r="F2329" s="15" t="s">
        <v>3480</v>
      </c>
      <c r="G2329" s="16">
        <v>241300</v>
      </c>
      <c r="H2329" s="16">
        <v>290000</v>
      </c>
      <c r="I2329" s="16">
        <f t="shared" si="92"/>
        <v>531300</v>
      </c>
    </row>
    <row r="2330" spans="1:9" ht="30.75" customHeight="1" x14ac:dyDescent="0.3">
      <c r="D2330" s="67" t="s">
        <v>3481</v>
      </c>
      <c r="E2330" s="14">
        <v>7</v>
      </c>
      <c r="F2330" s="15" t="s">
        <v>3482</v>
      </c>
      <c r="G2330" s="16">
        <v>241300</v>
      </c>
      <c r="H2330" s="16">
        <v>290000</v>
      </c>
      <c r="I2330" s="16">
        <f t="shared" si="92"/>
        <v>531300</v>
      </c>
    </row>
    <row r="2331" spans="1:9" ht="42" customHeight="1" x14ac:dyDescent="0.3">
      <c r="D2331" s="67" t="s">
        <v>3483</v>
      </c>
      <c r="E2331" s="14">
        <v>7</v>
      </c>
      <c r="F2331" s="15" t="s">
        <v>3484</v>
      </c>
      <c r="G2331" s="16">
        <v>166600</v>
      </c>
      <c r="H2331" s="16">
        <v>290000</v>
      </c>
      <c r="I2331" s="16">
        <f t="shared" si="92"/>
        <v>456600</v>
      </c>
    </row>
    <row r="2332" spans="1:9" ht="30" x14ac:dyDescent="0.3">
      <c r="A2332" s="9"/>
      <c r="B2332" s="9"/>
      <c r="D2332" s="67" t="s">
        <v>3485</v>
      </c>
      <c r="E2332" s="14">
        <v>7</v>
      </c>
      <c r="F2332" s="15" t="s">
        <v>3486</v>
      </c>
      <c r="G2332" s="16">
        <v>257000</v>
      </c>
      <c r="H2332" s="16">
        <v>290000</v>
      </c>
      <c r="I2332" s="16">
        <f t="shared" si="92"/>
        <v>547000</v>
      </c>
    </row>
    <row r="2333" spans="1:9" ht="45" x14ac:dyDescent="0.3">
      <c r="D2333" s="67" t="s">
        <v>3487</v>
      </c>
      <c r="E2333" s="14">
        <v>11</v>
      </c>
      <c r="F2333" s="15" t="s">
        <v>3488</v>
      </c>
      <c r="G2333" s="16">
        <v>605600</v>
      </c>
      <c r="H2333" s="16">
        <v>695600</v>
      </c>
      <c r="I2333" s="16">
        <f t="shared" si="92"/>
        <v>1301200</v>
      </c>
    </row>
    <row r="2334" spans="1:9" s="9" customFormat="1" ht="15.6" customHeight="1" x14ac:dyDescent="0.3">
      <c r="A2334" s="1"/>
      <c r="B2334" s="1"/>
      <c r="D2334" s="2"/>
      <c r="E2334" s="3"/>
      <c r="F2334" s="49"/>
      <c r="G2334" s="5"/>
      <c r="I2334" s="5"/>
    </row>
    <row r="2335" spans="1:9" ht="24" customHeight="1" x14ac:dyDescent="0.3">
      <c r="D2335" s="62" t="s">
        <v>3489</v>
      </c>
      <c r="H2335" s="1"/>
      <c r="I2335" s="5"/>
    </row>
    <row r="2336" spans="1:9" ht="12" customHeight="1" x14ac:dyDescent="0.3">
      <c r="D2336" s="10" t="s">
        <v>1</v>
      </c>
      <c r="E2336" s="10" t="s">
        <v>2</v>
      </c>
      <c r="F2336" s="10" t="s">
        <v>3</v>
      </c>
      <c r="G2336" s="11" t="s">
        <v>4</v>
      </c>
      <c r="H2336" s="11" t="s">
        <v>5</v>
      </c>
      <c r="I2336" s="12" t="s">
        <v>6</v>
      </c>
    </row>
    <row r="2337" spans="1:9" ht="24" customHeight="1" x14ac:dyDescent="0.3">
      <c r="D2337" s="67" t="s">
        <v>3490</v>
      </c>
      <c r="E2337" s="14">
        <v>5</v>
      </c>
      <c r="F2337" s="15" t="s">
        <v>3491</v>
      </c>
      <c r="G2337" s="16">
        <v>161300</v>
      </c>
      <c r="H2337" s="16">
        <v>167200</v>
      </c>
      <c r="I2337" s="16">
        <f>SUM(G2337:H2337)</f>
        <v>328500</v>
      </c>
    </row>
    <row r="2338" spans="1:9" ht="23.25" customHeight="1" x14ac:dyDescent="0.3">
      <c r="D2338" s="67" t="s">
        <v>3492</v>
      </c>
      <c r="E2338" s="14">
        <v>6</v>
      </c>
      <c r="F2338" s="15" t="s">
        <v>3493</v>
      </c>
      <c r="G2338" s="16">
        <v>166700</v>
      </c>
      <c r="H2338" s="16">
        <v>217800</v>
      </c>
      <c r="I2338" s="16">
        <f>SUM(G2338:H2338)</f>
        <v>384500</v>
      </c>
    </row>
    <row r="2339" spans="1:9" ht="31.95" customHeight="1" x14ac:dyDescent="0.3">
      <c r="F2339" s="49"/>
      <c r="H2339" s="1"/>
      <c r="I2339" s="5"/>
    </row>
    <row r="2340" spans="1:9" ht="31.95" customHeight="1" x14ac:dyDescent="0.3">
      <c r="A2340" s="9"/>
      <c r="B2340" s="9"/>
      <c r="D2340" s="62" t="s">
        <v>3494</v>
      </c>
      <c r="H2340" s="1"/>
      <c r="I2340" s="5"/>
    </row>
    <row r="2341" spans="1:9" ht="20.25" customHeight="1" x14ac:dyDescent="0.3">
      <c r="D2341" s="10" t="s">
        <v>1</v>
      </c>
      <c r="E2341" s="10" t="s">
        <v>2</v>
      </c>
      <c r="F2341" s="118" t="s">
        <v>3</v>
      </c>
      <c r="G2341" s="11" t="s">
        <v>4</v>
      </c>
      <c r="H2341" s="11" t="s">
        <v>5</v>
      </c>
      <c r="I2341" s="12" t="s">
        <v>6</v>
      </c>
    </row>
    <row r="2342" spans="1:9" ht="45" x14ac:dyDescent="0.3">
      <c r="D2342" s="67" t="s">
        <v>3495</v>
      </c>
      <c r="E2342" s="14">
        <v>9</v>
      </c>
      <c r="F2342" s="15" t="s">
        <v>3496</v>
      </c>
      <c r="G2342" s="16">
        <v>384200</v>
      </c>
      <c r="H2342" s="16">
        <v>501600</v>
      </c>
      <c r="I2342" s="16">
        <f>SUM(G2342:H2342)</f>
        <v>885800</v>
      </c>
    </row>
    <row r="2343" spans="1:9" x14ac:dyDescent="0.3">
      <c r="F2343" s="49"/>
      <c r="H2343" s="1"/>
      <c r="I2343" s="5"/>
    </row>
    <row r="2344" spans="1:9" s="9" customFormat="1" ht="15.6" customHeight="1" x14ac:dyDescent="0.3">
      <c r="A2344" s="1"/>
      <c r="B2344" s="1"/>
      <c r="D2344" s="62" t="s">
        <v>3497</v>
      </c>
      <c r="E2344" s="3"/>
      <c r="F2344" s="4"/>
      <c r="G2344" s="5"/>
      <c r="I2344" s="5"/>
    </row>
    <row r="2345" spans="1:9" ht="19.2" customHeight="1" x14ac:dyDescent="0.3">
      <c r="D2345" s="10" t="s">
        <v>1</v>
      </c>
      <c r="E2345" s="10" t="s">
        <v>2</v>
      </c>
      <c r="F2345" s="10" t="s">
        <v>3</v>
      </c>
      <c r="G2345" s="11" t="s">
        <v>4</v>
      </c>
      <c r="H2345" s="11" t="s">
        <v>5</v>
      </c>
      <c r="I2345" s="12" t="s">
        <v>6</v>
      </c>
    </row>
    <row r="2346" spans="1:9" ht="19.5" customHeight="1" x14ac:dyDescent="0.3">
      <c r="D2346" s="67" t="s">
        <v>3498</v>
      </c>
      <c r="E2346" s="14">
        <v>3</v>
      </c>
      <c r="F2346" s="15" t="s">
        <v>3499</v>
      </c>
      <c r="G2346" s="16">
        <v>33800</v>
      </c>
      <c r="H2346" s="16">
        <v>72800</v>
      </c>
      <c r="I2346" s="16">
        <f>SUM(G2346:H2346)</f>
        <v>106600</v>
      </c>
    </row>
    <row r="2347" spans="1:9" x14ac:dyDescent="0.3">
      <c r="D2347" s="67" t="s">
        <v>3500</v>
      </c>
      <c r="E2347" s="14">
        <v>5</v>
      </c>
      <c r="F2347" s="15" t="s">
        <v>3501</v>
      </c>
      <c r="G2347" s="16">
        <v>161300</v>
      </c>
      <c r="H2347" s="16">
        <v>167200</v>
      </c>
      <c r="I2347" s="16">
        <f>SUM(G2347:H2347)</f>
        <v>328500</v>
      </c>
    </row>
    <row r="2348" spans="1:9" x14ac:dyDescent="0.3">
      <c r="D2348" s="67" t="s">
        <v>3502</v>
      </c>
      <c r="E2348" s="14">
        <v>2</v>
      </c>
      <c r="F2348" s="15" t="s">
        <v>3503</v>
      </c>
      <c r="G2348" s="16">
        <v>33800</v>
      </c>
      <c r="H2348" s="16">
        <v>58700</v>
      </c>
      <c r="I2348" s="16">
        <f>SUM(G2348:H2348)</f>
        <v>92500</v>
      </c>
    </row>
    <row r="2349" spans="1:9" s="9" customFormat="1" ht="15.6" customHeight="1" x14ac:dyDescent="0.3">
      <c r="D2349" s="67" t="s">
        <v>3504</v>
      </c>
      <c r="E2349" s="14">
        <v>4</v>
      </c>
      <c r="F2349" s="15" t="s">
        <v>3505</v>
      </c>
      <c r="G2349" s="16">
        <v>42200</v>
      </c>
      <c r="H2349" s="16">
        <v>101700</v>
      </c>
      <c r="I2349" s="16">
        <f>SUM(G2349:H2349)</f>
        <v>143900</v>
      </c>
    </row>
    <row r="2350" spans="1:9" x14ac:dyDescent="0.3">
      <c r="D2350" s="67" t="s">
        <v>3506</v>
      </c>
      <c r="E2350" s="14">
        <v>4</v>
      </c>
      <c r="F2350" s="15" t="s">
        <v>3507</v>
      </c>
      <c r="G2350" s="16">
        <v>67100</v>
      </c>
      <c r="H2350" s="16">
        <v>101700</v>
      </c>
      <c r="I2350" s="16">
        <f>SUM(G2350:H2350)</f>
        <v>168800</v>
      </c>
    </row>
    <row r="2351" spans="1:9" ht="11.25" customHeight="1" x14ac:dyDescent="0.3">
      <c r="F2351" s="49"/>
      <c r="H2351" s="1"/>
      <c r="I2351" s="5"/>
    </row>
    <row r="2352" spans="1:9" x14ac:dyDescent="0.3">
      <c r="D2352" s="8" t="s">
        <v>1889</v>
      </c>
      <c r="H2352" s="1"/>
      <c r="I2352" s="5"/>
    </row>
    <row r="2353" spans="1:9" s="9" customFormat="1" ht="15.6" customHeight="1" x14ac:dyDescent="0.3">
      <c r="A2353" s="1"/>
      <c r="B2353" s="1"/>
      <c r="D2353" s="10" t="s">
        <v>1</v>
      </c>
      <c r="E2353" s="10" t="s">
        <v>2</v>
      </c>
      <c r="F2353" s="10" t="s">
        <v>3</v>
      </c>
      <c r="G2353" s="11" t="s">
        <v>4</v>
      </c>
      <c r="H2353" s="11" t="s">
        <v>5</v>
      </c>
      <c r="I2353" s="12" t="s">
        <v>6</v>
      </c>
    </row>
    <row r="2354" spans="1:9" ht="19.2" customHeight="1" x14ac:dyDescent="0.3">
      <c r="D2354" s="67" t="s">
        <v>3508</v>
      </c>
      <c r="E2354" s="14">
        <v>4</v>
      </c>
      <c r="F2354" s="15" t="s">
        <v>3509</v>
      </c>
      <c r="G2354" s="16">
        <v>144100</v>
      </c>
      <c r="H2354" s="16">
        <v>101700</v>
      </c>
      <c r="I2354" s="16">
        <f>SUM(G2354:H2354)</f>
        <v>245800</v>
      </c>
    </row>
    <row r="2355" spans="1:9" ht="19.2" customHeight="1" x14ac:dyDescent="0.3">
      <c r="D2355" s="67" t="s">
        <v>3510</v>
      </c>
      <c r="E2355" s="14">
        <v>5</v>
      </c>
      <c r="F2355" s="15" t="s">
        <v>3511</v>
      </c>
      <c r="G2355" s="16">
        <v>144100</v>
      </c>
      <c r="H2355" s="16">
        <v>167200</v>
      </c>
      <c r="I2355" s="16">
        <f>SUM(G2355:H2355)</f>
        <v>311300</v>
      </c>
    </row>
    <row r="2356" spans="1:9" ht="12.75" customHeight="1" x14ac:dyDescent="0.3">
      <c r="F2356" s="49"/>
      <c r="H2356" s="1"/>
      <c r="I2356" s="5"/>
    </row>
    <row r="2357" spans="1:9" ht="19.2" customHeight="1" x14ac:dyDescent="0.3">
      <c r="A2357" s="9"/>
      <c r="B2357" s="9"/>
      <c r="D2357" s="62" t="s">
        <v>3512</v>
      </c>
      <c r="H2357" s="1"/>
      <c r="I2357" s="5"/>
    </row>
    <row r="2358" spans="1:9" ht="19.2" customHeight="1" x14ac:dyDescent="0.3">
      <c r="D2358" s="62" t="s">
        <v>3513</v>
      </c>
      <c r="H2358" s="1"/>
      <c r="I2358" s="5"/>
    </row>
    <row r="2359" spans="1:9" x14ac:dyDescent="0.3">
      <c r="D2359" s="119" t="s">
        <v>3514</v>
      </c>
      <c r="F2359" s="8"/>
      <c r="H2359" s="1"/>
      <c r="I2359" s="5"/>
    </row>
    <row r="2360" spans="1:9" ht="15" x14ac:dyDescent="0.3">
      <c r="D2360" s="10" t="s">
        <v>1</v>
      </c>
      <c r="E2360" s="10" t="s">
        <v>2</v>
      </c>
      <c r="F2360" s="10" t="s">
        <v>3</v>
      </c>
      <c r="G2360" s="11" t="s">
        <v>4</v>
      </c>
      <c r="H2360" s="11" t="s">
        <v>5</v>
      </c>
      <c r="I2360" s="12" t="s">
        <v>6</v>
      </c>
    </row>
    <row r="2361" spans="1:9" s="9" customFormat="1" ht="15.6" customHeight="1" x14ac:dyDescent="0.3">
      <c r="A2361" s="1"/>
      <c r="B2361" s="1"/>
      <c r="D2361" s="67" t="s">
        <v>3515</v>
      </c>
      <c r="E2361" s="14">
        <v>11</v>
      </c>
      <c r="F2361" s="15" t="s">
        <v>3516</v>
      </c>
      <c r="G2361" s="16">
        <v>378700</v>
      </c>
      <c r="H2361" s="16">
        <v>695600</v>
      </c>
      <c r="I2361" s="16">
        <f t="shared" ref="I2361:I2373" si="93">SUM(G2361:H2361)</f>
        <v>1074300</v>
      </c>
    </row>
    <row r="2362" spans="1:9" ht="19.2" customHeight="1" x14ac:dyDescent="0.3">
      <c r="A2362" s="9"/>
      <c r="B2362" s="9"/>
      <c r="D2362" s="67" t="s">
        <v>3517</v>
      </c>
      <c r="E2362" s="14">
        <v>10</v>
      </c>
      <c r="F2362" s="15" t="s">
        <v>3518</v>
      </c>
      <c r="G2362" s="16">
        <v>241300</v>
      </c>
      <c r="H2362" s="16">
        <v>565500</v>
      </c>
      <c r="I2362" s="16">
        <f t="shared" si="93"/>
        <v>806800</v>
      </c>
    </row>
    <row r="2363" spans="1:9" ht="19.2" customHeight="1" x14ac:dyDescent="0.3">
      <c r="D2363" s="67" t="s">
        <v>3519</v>
      </c>
      <c r="E2363" s="14">
        <v>10</v>
      </c>
      <c r="F2363" s="15" t="s">
        <v>3520</v>
      </c>
      <c r="G2363" s="16">
        <v>238500</v>
      </c>
      <c r="H2363" s="16">
        <v>565500</v>
      </c>
      <c r="I2363" s="16">
        <f t="shared" si="93"/>
        <v>804000</v>
      </c>
    </row>
    <row r="2364" spans="1:9" x14ac:dyDescent="0.3">
      <c r="D2364" s="67" t="s">
        <v>3521</v>
      </c>
      <c r="E2364" s="14">
        <v>7</v>
      </c>
      <c r="F2364" s="15" t="s">
        <v>3522</v>
      </c>
      <c r="G2364" s="16">
        <v>241300</v>
      </c>
      <c r="H2364" s="16">
        <v>290000</v>
      </c>
      <c r="I2364" s="16">
        <f t="shared" si="93"/>
        <v>531300</v>
      </c>
    </row>
    <row r="2365" spans="1:9" x14ac:dyDescent="0.3">
      <c r="D2365" s="67" t="s">
        <v>3523</v>
      </c>
      <c r="E2365" s="14">
        <v>7</v>
      </c>
      <c r="F2365" s="15" t="s">
        <v>3524</v>
      </c>
      <c r="G2365" s="16">
        <v>241300</v>
      </c>
      <c r="H2365" s="16">
        <v>290000</v>
      </c>
      <c r="I2365" s="16">
        <f t="shared" si="93"/>
        <v>531300</v>
      </c>
    </row>
    <row r="2366" spans="1:9" x14ac:dyDescent="0.3">
      <c r="D2366" s="67" t="s">
        <v>3525</v>
      </c>
      <c r="E2366" s="14">
        <v>5</v>
      </c>
      <c r="F2366" s="15" t="s">
        <v>3526</v>
      </c>
      <c r="G2366" s="16">
        <v>166600</v>
      </c>
      <c r="H2366" s="16">
        <v>167200</v>
      </c>
      <c r="I2366" s="16">
        <f t="shared" si="93"/>
        <v>333800</v>
      </c>
    </row>
    <row r="2367" spans="1:9" x14ac:dyDescent="0.3">
      <c r="D2367" s="67" t="s">
        <v>3527</v>
      </c>
      <c r="E2367" s="14">
        <v>6</v>
      </c>
      <c r="F2367" s="15" t="s">
        <v>3528</v>
      </c>
      <c r="G2367" s="16">
        <v>166700</v>
      </c>
      <c r="H2367" s="16">
        <v>217800</v>
      </c>
      <c r="I2367" s="16">
        <f t="shared" si="93"/>
        <v>384500</v>
      </c>
    </row>
    <row r="2368" spans="1:9" s="9" customFormat="1" ht="58.5" customHeight="1" x14ac:dyDescent="0.3">
      <c r="D2368" s="67" t="s">
        <v>3529</v>
      </c>
      <c r="E2368" s="14">
        <v>7</v>
      </c>
      <c r="F2368" s="15" t="s">
        <v>3530</v>
      </c>
      <c r="G2368" s="16">
        <v>166700</v>
      </c>
      <c r="H2368" s="16">
        <v>290000</v>
      </c>
      <c r="I2368" s="16">
        <f t="shared" si="93"/>
        <v>456700</v>
      </c>
    </row>
    <row r="2369" spans="1:9" ht="19.2" customHeight="1" x14ac:dyDescent="0.3">
      <c r="D2369" s="67" t="s">
        <v>3531</v>
      </c>
      <c r="E2369" s="14">
        <v>6</v>
      </c>
      <c r="F2369" s="15" t="s">
        <v>3532</v>
      </c>
      <c r="G2369" s="16">
        <v>241300</v>
      </c>
      <c r="H2369" s="16">
        <v>217800</v>
      </c>
      <c r="I2369" s="16">
        <f t="shared" si="93"/>
        <v>459100</v>
      </c>
    </row>
    <row r="2370" spans="1:9" ht="19.2" customHeight="1" x14ac:dyDescent="0.3">
      <c r="D2370" s="67" t="s">
        <v>3533</v>
      </c>
      <c r="E2370" s="14">
        <v>5</v>
      </c>
      <c r="F2370" s="15" t="s">
        <v>3534</v>
      </c>
      <c r="G2370" s="16">
        <v>166700</v>
      </c>
      <c r="H2370" s="16">
        <v>167200</v>
      </c>
      <c r="I2370" s="16">
        <f t="shared" si="93"/>
        <v>333900</v>
      </c>
    </row>
    <row r="2371" spans="1:9" ht="19.2" customHeight="1" x14ac:dyDescent="0.3">
      <c r="D2371" s="67" t="s">
        <v>3535</v>
      </c>
      <c r="E2371" s="14">
        <v>7</v>
      </c>
      <c r="F2371" s="15" t="s">
        <v>3536</v>
      </c>
      <c r="G2371" s="16">
        <v>241300</v>
      </c>
      <c r="H2371" s="16">
        <v>290000</v>
      </c>
      <c r="I2371" s="16">
        <f t="shared" si="93"/>
        <v>531300</v>
      </c>
    </row>
    <row r="2372" spans="1:9" ht="36.75" customHeight="1" x14ac:dyDescent="0.3">
      <c r="D2372" s="67" t="s">
        <v>3537</v>
      </c>
      <c r="E2372" s="14">
        <v>7</v>
      </c>
      <c r="F2372" s="15" t="s">
        <v>3538</v>
      </c>
      <c r="G2372" s="16">
        <v>241300</v>
      </c>
      <c r="H2372" s="16">
        <v>290000</v>
      </c>
      <c r="I2372" s="16">
        <f t="shared" si="93"/>
        <v>531300</v>
      </c>
    </row>
    <row r="2373" spans="1:9" ht="19.2" customHeight="1" x14ac:dyDescent="0.3">
      <c r="D2373" s="67" t="s">
        <v>3539</v>
      </c>
      <c r="E2373" s="14">
        <v>6</v>
      </c>
      <c r="F2373" s="15" t="s">
        <v>3540</v>
      </c>
      <c r="G2373" s="16">
        <v>166700</v>
      </c>
      <c r="H2373" s="16">
        <v>217800</v>
      </c>
      <c r="I2373" s="16">
        <f t="shared" si="93"/>
        <v>384500</v>
      </c>
    </row>
    <row r="2374" spans="1:9" ht="19.2" customHeight="1" x14ac:dyDescent="0.3">
      <c r="F2374" s="49"/>
      <c r="H2374" s="1"/>
      <c r="I2374" s="5"/>
    </row>
    <row r="2375" spans="1:9" ht="19.2" customHeight="1" x14ac:dyDescent="0.3">
      <c r="A2375" s="9"/>
      <c r="B2375" s="9"/>
      <c r="D2375" s="8" t="s">
        <v>3541</v>
      </c>
      <c r="H2375" s="1"/>
      <c r="I2375" s="5"/>
    </row>
    <row r="2376" spans="1:9" ht="15" x14ac:dyDescent="0.3">
      <c r="D2376" s="10" t="s">
        <v>1</v>
      </c>
      <c r="E2376" s="10" t="s">
        <v>2</v>
      </c>
      <c r="F2376" s="10" t="s">
        <v>3</v>
      </c>
      <c r="G2376" s="11" t="s">
        <v>4</v>
      </c>
      <c r="H2376" s="11" t="s">
        <v>5</v>
      </c>
      <c r="I2376" s="12" t="s">
        <v>6</v>
      </c>
    </row>
    <row r="2377" spans="1:9" ht="19.2" customHeight="1" x14ac:dyDescent="0.3">
      <c r="D2377" s="67" t="s">
        <v>3542</v>
      </c>
      <c r="E2377" s="14">
        <v>7</v>
      </c>
      <c r="F2377" s="15" t="s">
        <v>3543</v>
      </c>
      <c r="G2377" s="16">
        <v>166600</v>
      </c>
      <c r="H2377" s="16">
        <v>290000</v>
      </c>
      <c r="I2377" s="16">
        <f>SUM(G2377:H2377)</f>
        <v>456600</v>
      </c>
    </row>
    <row r="2378" spans="1:9" ht="29.25" customHeight="1" x14ac:dyDescent="0.3">
      <c r="D2378" s="67" t="s">
        <v>3544</v>
      </c>
      <c r="E2378" s="14">
        <v>6</v>
      </c>
      <c r="F2378" s="15" t="s">
        <v>3545</v>
      </c>
      <c r="G2378" s="16">
        <v>166600</v>
      </c>
      <c r="H2378" s="16">
        <v>217800</v>
      </c>
      <c r="I2378" s="16">
        <f>SUM(G2378:H2378)</f>
        <v>384400</v>
      </c>
    </row>
    <row r="2379" spans="1:9" ht="19.2" customHeight="1" x14ac:dyDescent="0.3">
      <c r="F2379" s="49"/>
      <c r="H2379" s="1"/>
      <c r="I2379" s="5"/>
    </row>
    <row r="2380" spans="1:9" ht="22.5" customHeight="1" x14ac:dyDescent="0.3">
      <c r="D2380" s="62" t="s">
        <v>3546</v>
      </c>
      <c r="H2380" s="1"/>
      <c r="I2380" s="5"/>
    </row>
    <row r="2381" spans="1:9" ht="19.2" customHeight="1" x14ac:dyDescent="0.3">
      <c r="D2381" s="10" t="s">
        <v>1</v>
      </c>
      <c r="E2381" s="10" t="s">
        <v>2</v>
      </c>
      <c r="F2381" s="10" t="s">
        <v>3</v>
      </c>
      <c r="G2381" s="11" t="s">
        <v>4</v>
      </c>
      <c r="H2381" s="11" t="s">
        <v>5</v>
      </c>
      <c r="I2381" s="12" t="s">
        <v>6</v>
      </c>
    </row>
    <row r="2382" spans="1:9" x14ac:dyDescent="0.3">
      <c r="A2382" s="9"/>
      <c r="B2382" s="9"/>
      <c r="D2382" s="67" t="s">
        <v>3547</v>
      </c>
      <c r="E2382" s="14">
        <v>6</v>
      </c>
      <c r="F2382" s="15" t="s">
        <v>3548</v>
      </c>
      <c r="G2382" s="16">
        <v>166700</v>
      </c>
      <c r="H2382" s="16">
        <v>217800</v>
      </c>
      <c r="I2382" s="16">
        <f>SUM(G2382:H2382)</f>
        <v>384500</v>
      </c>
    </row>
    <row r="2383" spans="1:9" ht="30" x14ac:dyDescent="0.3">
      <c r="D2383" s="67" t="s">
        <v>3549</v>
      </c>
      <c r="E2383" s="14">
        <v>6</v>
      </c>
      <c r="F2383" s="15" t="s">
        <v>3550</v>
      </c>
      <c r="G2383" s="16">
        <v>166600</v>
      </c>
      <c r="H2383" s="16">
        <v>217800</v>
      </c>
      <c r="I2383" s="16">
        <f>SUM(G2383:H2383)</f>
        <v>384400</v>
      </c>
    </row>
    <row r="2384" spans="1:9" s="9" customFormat="1" ht="15.6" customHeight="1" x14ac:dyDescent="0.3">
      <c r="A2384" s="1"/>
      <c r="B2384" s="1"/>
      <c r="D2384" s="67" t="s">
        <v>3551</v>
      </c>
      <c r="E2384" s="14">
        <v>6</v>
      </c>
      <c r="F2384" s="15" t="s">
        <v>3552</v>
      </c>
      <c r="G2384" s="16">
        <v>166700</v>
      </c>
      <c r="H2384" s="16">
        <v>217800</v>
      </c>
      <c r="I2384" s="16">
        <f>SUM(G2384:H2384)</f>
        <v>384500</v>
      </c>
    </row>
    <row r="2385" spans="1:9" ht="19.2" customHeight="1" x14ac:dyDescent="0.3">
      <c r="D2385" s="67" t="s">
        <v>3553</v>
      </c>
      <c r="E2385" s="14">
        <v>6</v>
      </c>
      <c r="F2385" s="15" t="s">
        <v>3554</v>
      </c>
      <c r="G2385" s="16">
        <v>166700</v>
      </c>
      <c r="H2385" s="16">
        <v>217800</v>
      </c>
      <c r="I2385" s="16">
        <f>SUM(G2385:H2385)</f>
        <v>384500</v>
      </c>
    </row>
    <row r="2386" spans="1:9" x14ac:dyDescent="0.3">
      <c r="F2386" s="49"/>
      <c r="H2386" s="1"/>
      <c r="I2386" s="5"/>
    </row>
    <row r="2387" spans="1:9" x14ac:dyDescent="0.3">
      <c r="D2387" s="8" t="s">
        <v>3555</v>
      </c>
      <c r="H2387" s="1"/>
      <c r="I2387" s="5"/>
    </row>
    <row r="2388" spans="1:9" ht="15" x14ac:dyDescent="0.3">
      <c r="D2388" s="10" t="s">
        <v>1</v>
      </c>
      <c r="E2388" s="10" t="s">
        <v>2</v>
      </c>
      <c r="F2388" s="10" t="s">
        <v>3</v>
      </c>
      <c r="G2388" s="11" t="s">
        <v>4</v>
      </c>
      <c r="H2388" s="11" t="s">
        <v>5</v>
      </c>
      <c r="I2388" s="12" t="s">
        <v>6</v>
      </c>
    </row>
    <row r="2389" spans="1:9" s="9" customFormat="1" ht="15.6" customHeight="1" x14ac:dyDescent="0.3">
      <c r="A2389" s="1"/>
      <c r="B2389" s="1"/>
      <c r="D2389" s="67" t="s">
        <v>3556</v>
      </c>
      <c r="E2389" s="14">
        <v>7</v>
      </c>
      <c r="F2389" s="15" t="s">
        <v>3557</v>
      </c>
      <c r="G2389" s="16">
        <v>177600</v>
      </c>
      <c r="H2389" s="16">
        <v>290000</v>
      </c>
      <c r="I2389" s="16">
        <f t="shared" ref="I2389:I2398" si="94">SUM(G2389:H2389)</f>
        <v>467600</v>
      </c>
    </row>
    <row r="2390" spans="1:9" ht="19.2" customHeight="1" x14ac:dyDescent="0.3">
      <c r="D2390" s="67" t="s">
        <v>3558</v>
      </c>
      <c r="E2390" s="14">
        <v>6</v>
      </c>
      <c r="F2390" s="15" t="s">
        <v>3559</v>
      </c>
      <c r="G2390" s="16">
        <v>144100</v>
      </c>
      <c r="H2390" s="16">
        <v>217800</v>
      </c>
      <c r="I2390" s="16">
        <f t="shared" si="94"/>
        <v>361900</v>
      </c>
    </row>
    <row r="2391" spans="1:9" ht="33" customHeight="1" x14ac:dyDescent="0.3">
      <c r="D2391" s="67" t="s">
        <v>3560</v>
      </c>
      <c r="E2391" s="14">
        <v>7</v>
      </c>
      <c r="F2391" s="15" t="s">
        <v>3561</v>
      </c>
      <c r="G2391" s="16">
        <v>166700</v>
      </c>
      <c r="H2391" s="16">
        <v>290000</v>
      </c>
      <c r="I2391" s="16">
        <f t="shared" si="94"/>
        <v>456700</v>
      </c>
    </row>
    <row r="2392" spans="1:9" ht="19.2" customHeight="1" x14ac:dyDescent="0.3">
      <c r="A2392" s="9"/>
      <c r="B2392" s="9"/>
      <c r="D2392" s="67" t="s">
        <v>3562</v>
      </c>
      <c r="E2392" s="14">
        <v>10</v>
      </c>
      <c r="F2392" s="15" t="s">
        <v>3563</v>
      </c>
      <c r="G2392" s="16">
        <v>238500</v>
      </c>
      <c r="H2392" s="16">
        <v>565500</v>
      </c>
      <c r="I2392" s="16">
        <f t="shared" si="94"/>
        <v>804000</v>
      </c>
    </row>
    <row r="2393" spans="1:9" ht="19.2" customHeight="1" x14ac:dyDescent="0.3">
      <c r="D2393" s="67" t="s">
        <v>3564</v>
      </c>
      <c r="E2393" s="14">
        <v>6</v>
      </c>
      <c r="F2393" s="15" t="s">
        <v>3565</v>
      </c>
      <c r="G2393" s="16">
        <v>160000</v>
      </c>
      <c r="H2393" s="16">
        <v>217800</v>
      </c>
      <c r="I2393" s="16">
        <f t="shared" si="94"/>
        <v>377800</v>
      </c>
    </row>
    <row r="2394" spans="1:9" x14ac:dyDescent="0.3">
      <c r="D2394" s="67" t="s">
        <v>3566</v>
      </c>
      <c r="E2394" s="14">
        <v>5</v>
      </c>
      <c r="F2394" s="15" t="s">
        <v>3567</v>
      </c>
      <c r="G2394" s="16">
        <v>177500</v>
      </c>
      <c r="H2394" s="16">
        <v>167200</v>
      </c>
      <c r="I2394" s="16">
        <f t="shared" si="94"/>
        <v>344700</v>
      </c>
    </row>
    <row r="2395" spans="1:9" ht="30" x14ac:dyDescent="0.3">
      <c r="D2395" s="67" t="s">
        <v>3568</v>
      </c>
      <c r="E2395" s="14">
        <v>6</v>
      </c>
      <c r="F2395" s="15" t="s">
        <v>3569</v>
      </c>
      <c r="G2395" s="16">
        <v>169200</v>
      </c>
      <c r="H2395" s="16">
        <v>217800</v>
      </c>
      <c r="I2395" s="16">
        <f t="shared" si="94"/>
        <v>387000</v>
      </c>
    </row>
    <row r="2396" spans="1:9" s="9" customFormat="1" ht="15.6" customHeight="1" x14ac:dyDescent="0.3">
      <c r="A2396" s="1"/>
      <c r="B2396" s="1"/>
      <c r="D2396" s="67" t="s">
        <v>3570</v>
      </c>
      <c r="E2396" s="14">
        <v>6</v>
      </c>
      <c r="F2396" s="15" t="s">
        <v>3571</v>
      </c>
      <c r="G2396" s="16">
        <v>166700</v>
      </c>
      <c r="H2396" s="16">
        <v>217800</v>
      </c>
      <c r="I2396" s="16">
        <f t="shared" si="94"/>
        <v>384500</v>
      </c>
    </row>
    <row r="2397" spans="1:9" ht="33.75" customHeight="1" x14ac:dyDescent="0.3">
      <c r="A2397" s="9"/>
      <c r="B2397" s="9"/>
      <c r="D2397" s="67" t="s">
        <v>3572</v>
      </c>
      <c r="E2397" s="14">
        <v>6</v>
      </c>
      <c r="F2397" s="15" t="s">
        <v>3573</v>
      </c>
      <c r="G2397" s="16">
        <v>166700</v>
      </c>
      <c r="H2397" s="16">
        <v>217800</v>
      </c>
      <c r="I2397" s="16">
        <f t="shared" si="94"/>
        <v>384500</v>
      </c>
    </row>
    <row r="2398" spans="1:9" ht="19.2" customHeight="1" x14ac:dyDescent="0.3">
      <c r="D2398" s="67" t="s">
        <v>3574</v>
      </c>
      <c r="E2398" s="14">
        <v>7</v>
      </c>
      <c r="F2398" s="15" t="s">
        <v>3575</v>
      </c>
      <c r="G2398" s="16">
        <v>199800</v>
      </c>
      <c r="H2398" s="16">
        <v>290000</v>
      </c>
      <c r="I2398" s="16">
        <f t="shared" si="94"/>
        <v>489800</v>
      </c>
    </row>
    <row r="2399" spans="1:9" ht="20.25" customHeight="1" x14ac:dyDescent="0.3">
      <c r="F2399" s="49"/>
      <c r="H2399" s="1"/>
      <c r="I2399" s="5"/>
    </row>
    <row r="2400" spans="1:9" ht="19.5" customHeight="1" x14ac:dyDescent="0.3">
      <c r="D2400" s="62" t="s">
        <v>3576</v>
      </c>
      <c r="E2400" s="112"/>
      <c r="F2400" s="114"/>
      <c r="H2400" s="1"/>
      <c r="I2400" s="5"/>
    </row>
    <row r="2401" spans="1:9" ht="14.25" customHeight="1" x14ac:dyDescent="0.3">
      <c r="A2401" s="9"/>
      <c r="B2401" s="9"/>
      <c r="D2401" s="10" t="s">
        <v>1</v>
      </c>
      <c r="E2401" s="10" t="s">
        <v>2</v>
      </c>
      <c r="F2401" s="10" t="s">
        <v>3</v>
      </c>
      <c r="G2401" s="11" t="s">
        <v>4</v>
      </c>
      <c r="H2401" s="11" t="s">
        <v>5</v>
      </c>
      <c r="I2401" s="12" t="s">
        <v>6</v>
      </c>
    </row>
    <row r="2402" spans="1:9" ht="19.2" customHeight="1" x14ac:dyDescent="0.3">
      <c r="D2402" s="67" t="s">
        <v>3577</v>
      </c>
      <c r="E2402" s="14">
        <v>7</v>
      </c>
      <c r="F2402" s="15" t="s">
        <v>3578</v>
      </c>
      <c r="G2402" s="16">
        <v>166600</v>
      </c>
      <c r="H2402" s="16">
        <v>290000</v>
      </c>
      <c r="I2402" s="16">
        <f t="shared" ref="I2402:I2410" si="95">SUM(G2402:H2402)</f>
        <v>456600</v>
      </c>
    </row>
    <row r="2403" spans="1:9" x14ac:dyDescent="0.3">
      <c r="D2403" s="67" t="s">
        <v>3579</v>
      </c>
      <c r="E2403" s="14">
        <v>7</v>
      </c>
      <c r="F2403" s="15" t="s">
        <v>3580</v>
      </c>
      <c r="G2403" s="16">
        <v>166600</v>
      </c>
      <c r="H2403" s="16">
        <v>290000</v>
      </c>
      <c r="I2403" s="16">
        <f t="shared" si="95"/>
        <v>456600</v>
      </c>
    </row>
    <row r="2404" spans="1:9" ht="32.25" customHeight="1" x14ac:dyDescent="0.3">
      <c r="D2404" s="67" t="s">
        <v>3581</v>
      </c>
      <c r="E2404" s="14">
        <v>6</v>
      </c>
      <c r="F2404" s="15" t="s">
        <v>3582</v>
      </c>
      <c r="G2404" s="16">
        <v>166700</v>
      </c>
      <c r="H2404" s="16">
        <v>217800</v>
      </c>
      <c r="I2404" s="16">
        <f t="shared" si="95"/>
        <v>384500</v>
      </c>
    </row>
    <row r="2405" spans="1:9" ht="30" x14ac:dyDescent="0.3">
      <c r="D2405" s="67" t="s">
        <v>3583</v>
      </c>
      <c r="E2405" s="14">
        <v>6</v>
      </c>
      <c r="F2405" s="15" t="s">
        <v>3584</v>
      </c>
      <c r="G2405" s="16">
        <v>166700</v>
      </c>
      <c r="H2405" s="16">
        <v>217800</v>
      </c>
      <c r="I2405" s="16">
        <f t="shared" si="95"/>
        <v>384500</v>
      </c>
    </row>
    <row r="2406" spans="1:9" ht="33.75" customHeight="1" x14ac:dyDescent="0.3">
      <c r="D2406" s="67" t="s">
        <v>3585</v>
      </c>
      <c r="E2406" s="14">
        <v>6</v>
      </c>
      <c r="F2406" s="15" t="s">
        <v>3586</v>
      </c>
      <c r="G2406" s="16">
        <v>166700</v>
      </c>
      <c r="H2406" s="16">
        <v>217800</v>
      </c>
      <c r="I2406" s="16">
        <f t="shared" si="95"/>
        <v>384500</v>
      </c>
    </row>
    <row r="2407" spans="1:9" ht="30" x14ac:dyDescent="0.3">
      <c r="D2407" s="67" t="s">
        <v>3587</v>
      </c>
      <c r="E2407" s="14">
        <v>6</v>
      </c>
      <c r="F2407" s="15" t="s">
        <v>3588</v>
      </c>
      <c r="G2407" s="16">
        <v>166700</v>
      </c>
      <c r="H2407" s="16">
        <v>217800</v>
      </c>
      <c r="I2407" s="16">
        <f t="shared" si="95"/>
        <v>384500</v>
      </c>
    </row>
    <row r="2408" spans="1:9" s="2" customFormat="1" ht="30" x14ac:dyDescent="0.3">
      <c r="A2408" s="1"/>
      <c r="B2408" s="1"/>
      <c r="D2408" s="67" t="s">
        <v>3589</v>
      </c>
      <c r="E2408" s="14">
        <v>6</v>
      </c>
      <c r="F2408" s="15" t="s">
        <v>3590</v>
      </c>
      <c r="G2408" s="16">
        <v>166700</v>
      </c>
      <c r="H2408" s="16">
        <v>217800</v>
      </c>
      <c r="I2408" s="16">
        <f t="shared" si="95"/>
        <v>384500</v>
      </c>
    </row>
    <row r="2409" spans="1:9" s="9" customFormat="1" ht="15.6" customHeight="1" x14ac:dyDescent="0.3">
      <c r="D2409" s="67" t="s">
        <v>3591</v>
      </c>
      <c r="E2409" s="14">
        <v>6</v>
      </c>
      <c r="F2409" s="15" t="s">
        <v>3592</v>
      </c>
      <c r="G2409" s="16">
        <v>166600</v>
      </c>
      <c r="H2409" s="16">
        <v>217800</v>
      </c>
      <c r="I2409" s="16">
        <f t="shared" si="95"/>
        <v>384400</v>
      </c>
    </row>
    <row r="2410" spans="1:9" ht="21.75" customHeight="1" x14ac:dyDescent="0.3">
      <c r="D2410" s="67" t="s">
        <v>3593</v>
      </c>
      <c r="E2410" s="14">
        <v>6</v>
      </c>
      <c r="F2410" s="15" t="s">
        <v>3594</v>
      </c>
      <c r="G2410" s="16">
        <v>241300</v>
      </c>
      <c r="H2410" s="16">
        <v>217800</v>
      </c>
      <c r="I2410" s="16">
        <f t="shared" si="95"/>
        <v>459100</v>
      </c>
    </row>
    <row r="2411" spans="1:9" ht="19.5" customHeight="1" x14ac:dyDescent="0.3">
      <c r="F2411" s="49"/>
      <c r="H2411" s="1"/>
      <c r="I2411" s="5"/>
    </row>
    <row r="2412" spans="1:9" ht="9.75" customHeight="1" x14ac:dyDescent="0.3">
      <c r="D2412" s="8" t="s">
        <v>3595</v>
      </c>
      <c r="H2412" s="1"/>
      <c r="I2412" s="5"/>
    </row>
    <row r="2413" spans="1:9" ht="15" x14ac:dyDescent="0.3">
      <c r="D2413" s="10" t="s">
        <v>1</v>
      </c>
      <c r="E2413" s="10" t="s">
        <v>2</v>
      </c>
      <c r="F2413" s="10" t="s">
        <v>3</v>
      </c>
      <c r="G2413" s="11" t="s">
        <v>4</v>
      </c>
      <c r="H2413" s="11" t="s">
        <v>5</v>
      </c>
      <c r="I2413" s="12" t="s">
        <v>6</v>
      </c>
    </row>
    <row r="2414" spans="1:9" ht="29.25" customHeight="1" x14ac:dyDescent="0.3">
      <c r="D2414" s="67" t="s">
        <v>3596</v>
      </c>
      <c r="E2414" s="14">
        <v>6</v>
      </c>
      <c r="F2414" s="15" t="s">
        <v>3597</v>
      </c>
      <c r="G2414" s="16">
        <v>241300</v>
      </c>
      <c r="H2414" s="16">
        <v>217800</v>
      </c>
      <c r="I2414" s="16">
        <f t="shared" ref="I2414:I2422" si="96">SUM(G2414:H2414)</f>
        <v>459100</v>
      </c>
    </row>
    <row r="2415" spans="1:9" x14ac:dyDescent="0.3">
      <c r="D2415" s="67" t="s">
        <v>3598</v>
      </c>
      <c r="E2415" s="14">
        <v>10</v>
      </c>
      <c r="F2415" s="15" t="s">
        <v>3563</v>
      </c>
      <c r="G2415" s="16">
        <v>238500</v>
      </c>
      <c r="H2415" s="16">
        <v>565500</v>
      </c>
      <c r="I2415" s="16">
        <f t="shared" si="96"/>
        <v>804000</v>
      </c>
    </row>
    <row r="2416" spans="1:9" ht="21.75" customHeight="1" x14ac:dyDescent="0.3">
      <c r="A2416" s="9"/>
      <c r="B2416" s="9"/>
      <c r="D2416" s="67" t="s">
        <v>3599</v>
      </c>
      <c r="E2416" s="14">
        <v>5</v>
      </c>
      <c r="F2416" s="15" t="s">
        <v>3600</v>
      </c>
      <c r="G2416" s="16">
        <v>144100</v>
      </c>
      <c r="H2416" s="16">
        <v>167200</v>
      </c>
      <c r="I2416" s="16">
        <f t="shared" si="96"/>
        <v>311300</v>
      </c>
    </row>
    <row r="2417" spans="1:9" ht="30" customHeight="1" x14ac:dyDescent="0.3">
      <c r="D2417" s="67" t="s">
        <v>3601</v>
      </c>
      <c r="E2417" s="14">
        <v>5</v>
      </c>
      <c r="F2417" s="15" t="s">
        <v>3602</v>
      </c>
      <c r="G2417" s="16">
        <v>177500</v>
      </c>
      <c r="H2417" s="16">
        <v>167200</v>
      </c>
      <c r="I2417" s="16">
        <f t="shared" si="96"/>
        <v>344700</v>
      </c>
    </row>
    <row r="2418" spans="1:9" ht="28.5" customHeight="1" x14ac:dyDescent="0.3">
      <c r="D2418" s="67" t="s">
        <v>3603</v>
      </c>
      <c r="E2418" s="14">
        <v>6</v>
      </c>
      <c r="F2418" s="15" t="s">
        <v>3604</v>
      </c>
      <c r="G2418" s="16">
        <v>177500</v>
      </c>
      <c r="H2418" s="16">
        <v>217800</v>
      </c>
      <c r="I2418" s="16">
        <f t="shared" si="96"/>
        <v>395300</v>
      </c>
    </row>
    <row r="2419" spans="1:9" x14ac:dyDescent="0.3">
      <c r="D2419" s="67" t="s">
        <v>3605</v>
      </c>
      <c r="E2419" s="14">
        <v>5</v>
      </c>
      <c r="F2419" s="15" t="s">
        <v>3606</v>
      </c>
      <c r="G2419" s="16">
        <v>166700</v>
      </c>
      <c r="H2419" s="16">
        <v>167200</v>
      </c>
      <c r="I2419" s="16">
        <f t="shared" si="96"/>
        <v>333900</v>
      </c>
    </row>
    <row r="2420" spans="1:9" ht="30" x14ac:dyDescent="0.3">
      <c r="D2420" s="67" t="s">
        <v>3607</v>
      </c>
      <c r="E2420" s="14">
        <v>5</v>
      </c>
      <c r="F2420" s="15" t="s">
        <v>3608</v>
      </c>
      <c r="G2420" s="16">
        <v>169200</v>
      </c>
      <c r="H2420" s="16">
        <v>167200</v>
      </c>
      <c r="I2420" s="16">
        <f t="shared" si="96"/>
        <v>336400</v>
      </c>
    </row>
    <row r="2421" spans="1:9" s="9" customFormat="1" ht="15.6" customHeight="1" x14ac:dyDescent="0.3">
      <c r="A2421" s="1"/>
      <c r="B2421" s="1"/>
      <c r="D2421" s="67" t="s">
        <v>3609</v>
      </c>
      <c r="E2421" s="14">
        <v>6</v>
      </c>
      <c r="F2421" s="15" t="s">
        <v>3610</v>
      </c>
      <c r="G2421" s="16">
        <v>166700</v>
      </c>
      <c r="H2421" s="16">
        <v>217800</v>
      </c>
      <c r="I2421" s="16">
        <f t="shared" si="96"/>
        <v>384500</v>
      </c>
    </row>
    <row r="2422" spans="1:9" x14ac:dyDescent="0.3">
      <c r="D2422" s="67" t="s">
        <v>3611</v>
      </c>
      <c r="E2422" s="14">
        <v>6</v>
      </c>
      <c r="F2422" s="15" t="s">
        <v>3612</v>
      </c>
      <c r="G2422" s="16">
        <v>166700</v>
      </c>
      <c r="H2422" s="16">
        <v>217800</v>
      </c>
      <c r="I2422" s="16">
        <f t="shared" si="96"/>
        <v>384500</v>
      </c>
    </row>
    <row r="2423" spans="1:9" ht="19.2" customHeight="1" x14ac:dyDescent="0.3">
      <c r="F2423" s="49"/>
      <c r="H2423" s="1"/>
      <c r="I2423" s="5"/>
    </row>
    <row r="2424" spans="1:9" ht="19.2" customHeight="1" x14ac:dyDescent="0.3">
      <c r="D2424" s="8" t="s">
        <v>3613</v>
      </c>
      <c r="H2424" s="1"/>
      <c r="I2424" s="5"/>
    </row>
    <row r="2425" spans="1:9" ht="15" x14ac:dyDescent="0.3">
      <c r="D2425" s="10" t="s">
        <v>1</v>
      </c>
      <c r="E2425" s="10" t="s">
        <v>2</v>
      </c>
      <c r="F2425" s="10" t="s">
        <v>3</v>
      </c>
      <c r="G2425" s="11" t="s">
        <v>4</v>
      </c>
      <c r="H2425" s="11" t="s">
        <v>5</v>
      </c>
      <c r="I2425" s="12" t="s">
        <v>6</v>
      </c>
    </row>
    <row r="2426" spans="1:9" ht="27.75" customHeight="1" x14ac:dyDescent="0.3">
      <c r="D2426" s="67" t="s">
        <v>3614</v>
      </c>
      <c r="E2426" s="14">
        <v>5</v>
      </c>
      <c r="F2426" s="15" t="s">
        <v>3615</v>
      </c>
      <c r="G2426" s="16">
        <v>183600</v>
      </c>
      <c r="H2426" s="16">
        <v>167200</v>
      </c>
      <c r="I2426" s="16">
        <f t="shared" ref="I2426:I2431" si="97">SUM(G2426:H2426)</f>
        <v>350800</v>
      </c>
    </row>
    <row r="2427" spans="1:9" ht="19.2" customHeight="1" x14ac:dyDescent="0.3">
      <c r="D2427" s="67" t="s">
        <v>3616</v>
      </c>
      <c r="E2427" s="14">
        <v>4</v>
      </c>
      <c r="F2427" s="15" t="s">
        <v>3617</v>
      </c>
      <c r="G2427" s="16">
        <v>133900</v>
      </c>
      <c r="H2427" s="16">
        <v>101700</v>
      </c>
      <c r="I2427" s="16">
        <f t="shared" si="97"/>
        <v>235600</v>
      </c>
    </row>
    <row r="2428" spans="1:9" x14ac:dyDescent="0.3">
      <c r="D2428" s="67" t="s">
        <v>3618</v>
      </c>
      <c r="E2428" s="14">
        <v>6</v>
      </c>
      <c r="F2428" s="15" t="s">
        <v>3619</v>
      </c>
      <c r="G2428" s="16">
        <v>199800</v>
      </c>
      <c r="H2428" s="16">
        <v>217800</v>
      </c>
      <c r="I2428" s="16">
        <f t="shared" si="97"/>
        <v>417600</v>
      </c>
    </row>
    <row r="2429" spans="1:9" ht="19.2" customHeight="1" x14ac:dyDescent="0.3">
      <c r="D2429" s="67" t="s">
        <v>3620</v>
      </c>
      <c r="E2429" s="14">
        <v>4</v>
      </c>
      <c r="F2429" s="15" t="s">
        <v>3621</v>
      </c>
      <c r="G2429" s="16">
        <v>144100</v>
      </c>
      <c r="H2429" s="16">
        <v>101700</v>
      </c>
      <c r="I2429" s="16">
        <f t="shared" si="97"/>
        <v>245800</v>
      </c>
    </row>
    <row r="2430" spans="1:9" ht="19.2" customHeight="1" x14ac:dyDescent="0.3">
      <c r="D2430" s="67" t="s">
        <v>3622</v>
      </c>
      <c r="E2430" s="14">
        <v>5</v>
      </c>
      <c r="F2430" s="15" t="s">
        <v>3623</v>
      </c>
      <c r="G2430" s="16">
        <v>144100</v>
      </c>
      <c r="H2430" s="16">
        <v>167200</v>
      </c>
      <c r="I2430" s="16">
        <f t="shared" si="97"/>
        <v>311300</v>
      </c>
    </row>
    <row r="2431" spans="1:9" ht="30" x14ac:dyDescent="0.3">
      <c r="D2431" s="67" t="s">
        <v>3624</v>
      </c>
      <c r="E2431" s="14">
        <v>5</v>
      </c>
      <c r="F2431" s="15" t="s">
        <v>3625</v>
      </c>
      <c r="G2431" s="16">
        <v>169200</v>
      </c>
      <c r="H2431" s="16">
        <v>167200</v>
      </c>
      <c r="I2431" s="16">
        <f t="shared" si="97"/>
        <v>336400</v>
      </c>
    </row>
    <row r="2432" spans="1:9" x14ac:dyDescent="0.3">
      <c r="A2432" s="9"/>
      <c r="B2432" s="9"/>
      <c r="F2432" s="49"/>
      <c r="H2432" s="1"/>
      <c r="I2432" s="5"/>
    </row>
    <row r="2433" spans="1:9" s="9" customFormat="1" ht="15.6" customHeight="1" x14ac:dyDescent="0.3">
      <c r="A2433" s="1"/>
      <c r="B2433" s="1"/>
      <c r="D2433" s="120" t="s">
        <v>3626</v>
      </c>
      <c r="E2433" s="121"/>
      <c r="F2433" s="122"/>
      <c r="G2433" s="5"/>
      <c r="I2433" s="5"/>
    </row>
    <row r="2434" spans="1:9" ht="19.2" customHeight="1" x14ac:dyDescent="0.3">
      <c r="D2434" s="10" t="s">
        <v>1</v>
      </c>
      <c r="E2434" s="10" t="s">
        <v>2</v>
      </c>
      <c r="F2434" s="10" t="s">
        <v>3</v>
      </c>
      <c r="G2434" s="11" t="s">
        <v>4</v>
      </c>
      <c r="H2434" s="11" t="s">
        <v>5</v>
      </c>
      <c r="I2434" s="12" t="s">
        <v>6</v>
      </c>
    </row>
    <row r="2435" spans="1:9" ht="23.25" customHeight="1" x14ac:dyDescent="0.3">
      <c r="D2435" s="67" t="s">
        <v>3627</v>
      </c>
      <c r="E2435" s="14">
        <v>4</v>
      </c>
      <c r="F2435" s="15" t="s">
        <v>3628</v>
      </c>
      <c r="G2435" s="16">
        <v>144100</v>
      </c>
      <c r="H2435" s="16">
        <v>101700</v>
      </c>
      <c r="I2435" s="16">
        <f t="shared" ref="I2435:I2453" si="98">SUM(G2435:H2435)</f>
        <v>245800</v>
      </c>
    </row>
    <row r="2436" spans="1:9" ht="19.2" customHeight="1" x14ac:dyDescent="0.3">
      <c r="D2436" s="67" t="s">
        <v>3629</v>
      </c>
      <c r="E2436" s="14">
        <v>3</v>
      </c>
      <c r="F2436" s="15" t="s">
        <v>3630</v>
      </c>
      <c r="G2436" s="16">
        <v>166700</v>
      </c>
      <c r="H2436" s="16">
        <v>72800</v>
      </c>
      <c r="I2436" s="16">
        <f t="shared" si="98"/>
        <v>239500</v>
      </c>
    </row>
    <row r="2437" spans="1:9" ht="31.5" customHeight="1" x14ac:dyDescent="0.3">
      <c r="A2437" s="9"/>
      <c r="B2437" s="9"/>
      <c r="D2437" s="67" t="s">
        <v>3631</v>
      </c>
      <c r="E2437" s="14">
        <v>4</v>
      </c>
      <c r="F2437" s="15" t="s">
        <v>3632</v>
      </c>
      <c r="G2437" s="16">
        <v>166700</v>
      </c>
      <c r="H2437" s="16">
        <v>101700</v>
      </c>
      <c r="I2437" s="16">
        <f t="shared" si="98"/>
        <v>268400</v>
      </c>
    </row>
    <row r="2438" spans="1:9" ht="48.75" customHeight="1" x14ac:dyDescent="0.3">
      <c r="D2438" s="67" t="s">
        <v>3633</v>
      </c>
      <c r="E2438" s="14">
        <v>6</v>
      </c>
      <c r="F2438" s="15" t="s">
        <v>3634</v>
      </c>
      <c r="G2438" s="16">
        <v>174800</v>
      </c>
      <c r="H2438" s="16">
        <v>217800</v>
      </c>
      <c r="I2438" s="16">
        <f t="shared" si="98"/>
        <v>392600</v>
      </c>
    </row>
    <row r="2439" spans="1:9" ht="43.5" customHeight="1" x14ac:dyDescent="0.3">
      <c r="D2439" s="67" t="s">
        <v>3635</v>
      </c>
      <c r="E2439" s="14">
        <v>7</v>
      </c>
      <c r="F2439" s="15" t="s">
        <v>3636</v>
      </c>
      <c r="G2439" s="16">
        <v>172200</v>
      </c>
      <c r="H2439" s="16">
        <v>290000</v>
      </c>
      <c r="I2439" s="16">
        <f t="shared" si="98"/>
        <v>462200</v>
      </c>
    </row>
    <row r="2440" spans="1:9" ht="30" x14ac:dyDescent="0.3">
      <c r="D2440" s="67" t="s">
        <v>3637</v>
      </c>
      <c r="E2440" s="14">
        <v>6</v>
      </c>
      <c r="F2440" s="15" t="s">
        <v>3638</v>
      </c>
      <c r="G2440" s="16">
        <v>163900</v>
      </c>
      <c r="H2440" s="16">
        <v>217800</v>
      </c>
      <c r="I2440" s="16">
        <f t="shared" si="98"/>
        <v>381700</v>
      </c>
    </row>
    <row r="2441" spans="1:9" s="123" customFormat="1" ht="30" x14ac:dyDescent="0.3">
      <c r="A2441" s="1"/>
      <c r="B2441" s="1"/>
      <c r="D2441" s="67" t="s">
        <v>3639</v>
      </c>
      <c r="E2441" s="14">
        <v>4</v>
      </c>
      <c r="F2441" s="15" t="s">
        <v>3640</v>
      </c>
      <c r="G2441" s="16">
        <v>166700</v>
      </c>
      <c r="H2441" s="16">
        <v>101700</v>
      </c>
      <c r="I2441" s="16">
        <f t="shared" si="98"/>
        <v>268400</v>
      </c>
    </row>
    <row r="2442" spans="1:9" s="9" customFormat="1" ht="15.6" customHeight="1" x14ac:dyDescent="0.3">
      <c r="A2442" s="1"/>
      <c r="B2442" s="1"/>
      <c r="D2442" s="67" t="s">
        <v>3641</v>
      </c>
      <c r="E2442" s="14">
        <v>2</v>
      </c>
      <c r="F2442" s="15" t="s">
        <v>3642</v>
      </c>
      <c r="G2442" s="16">
        <v>25500</v>
      </c>
      <c r="H2442" s="16">
        <v>58700</v>
      </c>
      <c r="I2442" s="16">
        <f t="shared" si="98"/>
        <v>84200</v>
      </c>
    </row>
    <row r="2443" spans="1:9" ht="16.5" customHeight="1" x14ac:dyDescent="0.3">
      <c r="D2443" s="67" t="s">
        <v>3643</v>
      </c>
      <c r="E2443" s="14">
        <v>7</v>
      </c>
      <c r="F2443" s="15" t="s">
        <v>3644</v>
      </c>
      <c r="G2443" s="16">
        <v>238500</v>
      </c>
      <c r="H2443" s="16">
        <v>290000</v>
      </c>
      <c r="I2443" s="16">
        <f t="shared" si="98"/>
        <v>528500</v>
      </c>
    </row>
    <row r="2444" spans="1:9" ht="24.75" customHeight="1" x14ac:dyDescent="0.3">
      <c r="A2444" s="9"/>
      <c r="B2444" s="9"/>
      <c r="D2444" s="67" t="s">
        <v>3645</v>
      </c>
      <c r="E2444" s="14">
        <v>11</v>
      </c>
      <c r="F2444" s="15" t="s">
        <v>3646</v>
      </c>
      <c r="G2444" s="16">
        <v>668400</v>
      </c>
      <c r="H2444" s="16">
        <v>695300</v>
      </c>
      <c r="I2444" s="16">
        <f t="shared" si="98"/>
        <v>1363700</v>
      </c>
    </row>
    <row r="2445" spans="1:9" ht="30.75" customHeight="1" x14ac:dyDescent="0.3">
      <c r="D2445" s="67" t="s">
        <v>3647</v>
      </c>
      <c r="E2445" s="14">
        <v>6</v>
      </c>
      <c r="F2445" s="15" t="s">
        <v>3648</v>
      </c>
      <c r="G2445" s="16">
        <v>144100</v>
      </c>
      <c r="H2445" s="16">
        <v>217800</v>
      </c>
      <c r="I2445" s="16">
        <f t="shared" si="98"/>
        <v>361900</v>
      </c>
    </row>
    <row r="2446" spans="1:9" ht="30" x14ac:dyDescent="0.3">
      <c r="D2446" s="67" t="s">
        <v>3649</v>
      </c>
      <c r="E2446" s="14">
        <v>8</v>
      </c>
      <c r="F2446" s="15" t="s">
        <v>3650</v>
      </c>
      <c r="G2446" s="16">
        <v>238500</v>
      </c>
      <c r="H2446" s="16">
        <v>429400</v>
      </c>
      <c r="I2446" s="16">
        <f t="shared" si="98"/>
        <v>667900</v>
      </c>
    </row>
    <row r="2447" spans="1:9" ht="30" x14ac:dyDescent="0.3">
      <c r="D2447" s="67" t="s">
        <v>3651</v>
      </c>
      <c r="E2447" s="14">
        <v>5</v>
      </c>
      <c r="F2447" s="15" t="s">
        <v>3652</v>
      </c>
      <c r="G2447" s="16">
        <v>166700</v>
      </c>
      <c r="H2447" s="16">
        <v>167200</v>
      </c>
      <c r="I2447" s="16">
        <f t="shared" si="98"/>
        <v>333900</v>
      </c>
    </row>
    <row r="2448" spans="1:9" ht="24" customHeight="1" x14ac:dyDescent="0.3">
      <c r="D2448" s="67" t="s">
        <v>3653</v>
      </c>
      <c r="E2448" s="14">
        <v>8</v>
      </c>
      <c r="F2448" s="15" t="s">
        <v>3654</v>
      </c>
      <c r="G2448" s="16">
        <v>177600</v>
      </c>
      <c r="H2448" s="16">
        <v>429400</v>
      </c>
      <c r="I2448" s="16">
        <f t="shared" si="98"/>
        <v>607000</v>
      </c>
    </row>
    <row r="2449" spans="1:9" x14ac:dyDescent="0.3">
      <c r="D2449" s="67" t="s">
        <v>3655</v>
      </c>
      <c r="E2449" s="14">
        <v>5</v>
      </c>
      <c r="F2449" s="15" t="s">
        <v>3656</v>
      </c>
      <c r="G2449" s="16">
        <v>144100</v>
      </c>
      <c r="H2449" s="16">
        <v>167200</v>
      </c>
      <c r="I2449" s="16">
        <f t="shared" si="98"/>
        <v>311300</v>
      </c>
    </row>
    <row r="2450" spans="1:9" x14ac:dyDescent="0.3">
      <c r="D2450" s="67" t="s">
        <v>3657</v>
      </c>
      <c r="E2450" s="14">
        <v>5</v>
      </c>
      <c r="F2450" s="15" t="s">
        <v>3658</v>
      </c>
      <c r="G2450" s="16">
        <v>166700</v>
      </c>
      <c r="H2450" s="16">
        <v>167200</v>
      </c>
      <c r="I2450" s="16">
        <f t="shared" si="98"/>
        <v>333900</v>
      </c>
    </row>
    <row r="2451" spans="1:9" ht="19.2" customHeight="1" x14ac:dyDescent="0.3">
      <c r="D2451" s="67" t="s">
        <v>3659</v>
      </c>
      <c r="E2451" s="14">
        <v>3</v>
      </c>
      <c r="F2451" s="15" t="s">
        <v>3660</v>
      </c>
      <c r="G2451" s="16">
        <v>65400</v>
      </c>
      <c r="H2451" s="16">
        <v>72800</v>
      </c>
      <c r="I2451" s="16">
        <f t="shared" si="98"/>
        <v>138200</v>
      </c>
    </row>
    <row r="2452" spans="1:9" ht="19.2" customHeight="1" x14ac:dyDescent="0.3">
      <c r="D2452" s="67" t="s">
        <v>3661</v>
      </c>
      <c r="E2452" s="14">
        <v>11</v>
      </c>
      <c r="F2452" s="15" t="s">
        <v>3662</v>
      </c>
      <c r="G2452" s="16">
        <v>454300</v>
      </c>
      <c r="H2452" s="16">
        <v>695300</v>
      </c>
      <c r="I2452" s="16">
        <f t="shared" si="98"/>
        <v>1149600</v>
      </c>
    </row>
    <row r="2453" spans="1:9" ht="19.2" customHeight="1" x14ac:dyDescent="0.3">
      <c r="D2453" s="67" t="s">
        <v>3663</v>
      </c>
      <c r="E2453" s="14">
        <v>5</v>
      </c>
      <c r="F2453" s="15" t="s">
        <v>3664</v>
      </c>
      <c r="G2453" s="16">
        <v>166700</v>
      </c>
      <c r="H2453" s="16">
        <v>167200</v>
      </c>
      <c r="I2453" s="16">
        <f t="shared" si="98"/>
        <v>333900</v>
      </c>
    </row>
    <row r="2454" spans="1:9" ht="20.25" customHeight="1" x14ac:dyDescent="0.3">
      <c r="F2454" s="49"/>
      <c r="H2454" s="1"/>
      <c r="I2454" s="5"/>
    </row>
    <row r="2455" spans="1:9" x14ac:dyDescent="0.3">
      <c r="D2455" s="8" t="s">
        <v>3665</v>
      </c>
      <c r="H2455" s="1"/>
      <c r="I2455" s="5"/>
    </row>
    <row r="2456" spans="1:9" ht="15" x14ac:dyDescent="0.3">
      <c r="A2456" s="2"/>
      <c r="B2456" s="2"/>
      <c r="D2456" s="10" t="s">
        <v>1</v>
      </c>
      <c r="E2456" s="10" t="s">
        <v>2</v>
      </c>
      <c r="F2456" s="10" t="s">
        <v>3</v>
      </c>
      <c r="G2456" s="11" t="s">
        <v>4</v>
      </c>
      <c r="H2456" s="11" t="s">
        <v>5</v>
      </c>
      <c r="I2456" s="12" t="s">
        <v>6</v>
      </c>
    </row>
    <row r="2457" spans="1:9" x14ac:dyDescent="0.3">
      <c r="A2457" s="9"/>
      <c r="B2457" s="9"/>
      <c r="D2457" s="71" t="s">
        <v>3666</v>
      </c>
      <c r="E2457" s="124">
        <v>10</v>
      </c>
      <c r="F2457" s="125" t="s">
        <v>3667</v>
      </c>
      <c r="G2457" s="16">
        <v>454300</v>
      </c>
      <c r="H2457" s="16">
        <v>565500</v>
      </c>
      <c r="I2457" s="16">
        <f t="shared" ref="I2457:I2466" si="99">SUM(G2457:H2457)</f>
        <v>1019800</v>
      </c>
    </row>
    <row r="2458" spans="1:9" ht="45" x14ac:dyDescent="0.3">
      <c r="D2458" s="71" t="s">
        <v>3668</v>
      </c>
      <c r="E2458" s="124">
        <v>13</v>
      </c>
      <c r="F2458" s="125" t="s">
        <v>3669</v>
      </c>
      <c r="G2458" s="16">
        <v>852300</v>
      </c>
      <c r="H2458" s="16">
        <v>999800</v>
      </c>
      <c r="I2458" s="16">
        <f t="shared" si="99"/>
        <v>1852100</v>
      </c>
    </row>
    <row r="2459" spans="1:9" ht="37.5" customHeight="1" x14ac:dyDescent="0.3">
      <c r="D2459" s="67" t="s">
        <v>3670</v>
      </c>
      <c r="E2459" s="14">
        <v>8</v>
      </c>
      <c r="F2459" s="125" t="s">
        <v>3671</v>
      </c>
      <c r="G2459" s="16">
        <v>275400</v>
      </c>
      <c r="H2459" s="16">
        <v>429400</v>
      </c>
      <c r="I2459" s="16">
        <f t="shared" si="99"/>
        <v>704800</v>
      </c>
    </row>
    <row r="2460" spans="1:9" ht="19.2" customHeight="1" x14ac:dyDescent="0.3">
      <c r="D2460" s="67" t="s">
        <v>3672</v>
      </c>
      <c r="E2460" s="14">
        <v>7</v>
      </c>
      <c r="F2460" s="125" t="s">
        <v>3673</v>
      </c>
      <c r="G2460" s="16">
        <v>144100</v>
      </c>
      <c r="H2460" s="16">
        <v>290000</v>
      </c>
      <c r="I2460" s="16">
        <f t="shared" si="99"/>
        <v>434100</v>
      </c>
    </row>
    <row r="2461" spans="1:9" ht="48.75" customHeight="1" x14ac:dyDescent="0.3">
      <c r="D2461" s="67" t="s">
        <v>3674</v>
      </c>
      <c r="E2461" s="14">
        <v>10</v>
      </c>
      <c r="F2461" s="125" t="s">
        <v>3675</v>
      </c>
      <c r="G2461" s="16">
        <v>312400</v>
      </c>
      <c r="H2461" s="16">
        <v>565500</v>
      </c>
      <c r="I2461" s="16">
        <f t="shared" si="99"/>
        <v>877900</v>
      </c>
    </row>
    <row r="2462" spans="1:9" ht="33" customHeight="1" x14ac:dyDescent="0.3">
      <c r="D2462" s="67" t="s">
        <v>3676</v>
      </c>
      <c r="E2462" s="14">
        <v>11</v>
      </c>
      <c r="F2462" s="15" t="s">
        <v>3677</v>
      </c>
      <c r="G2462" s="16">
        <v>662600</v>
      </c>
      <c r="H2462" s="16">
        <v>695600</v>
      </c>
      <c r="I2462" s="16">
        <f t="shared" si="99"/>
        <v>1358200</v>
      </c>
    </row>
    <row r="2463" spans="1:9" ht="19.2" customHeight="1" x14ac:dyDescent="0.3">
      <c r="D2463" s="67" t="s">
        <v>3678</v>
      </c>
      <c r="E2463" s="14">
        <v>5</v>
      </c>
      <c r="F2463" s="15" t="s">
        <v>3679</v>
      </c>
      <c r="G2463" s="16">
        <v>166700</v>
      </c>
      <c r="H2463" s="16">
        <v>167200</v>
      </c>
      <c r="I2463" s="16">
        <f t="shared" si="99"/>
        <v>333900</v>
      </c>
    </row>
    <row r="2464" spans="1:9" ht="31.5" customHeight="1" x14ac:dyDescent="0.3">
      <c r="D2464" s="67" t="s">
        <v>3680</v>
      </c>
      <c r="E2464" s="14">
        <v>11</v>
      </c>
      <c r="F2464" s="15" t="s">
        <v>3681</v>
      </c>
      <c r="G2464" s="16">
        <v>706600</v>
      </c>
      <c r="H2464" s="16">
        <v>695600</v>
      </c>
      <c r="I2464" s="16">
        <f t="shared" si="99"/>
        <v>1402200</v>
      </c>
    </row>
    <row r="2465" spans="1:9" ht="36.75" customHeight="1" x14ac:dyDescent="0.3">
      <c r="D2465" s="67" t="s">
        <v>3682</v>
      </c>
      <c r="E2465" s="14">
        <v>8</v>
      </c>
      <c r="F2465" s="15" t="s">
        <v>3683</v>
      </c>
      <c r="G2465" s="16">
        <v>238500</v>
      </c>
      <c r="H2465" s="16">
        <v>429400</v>
      </c>
      <c r="I2465" s="16">
        <f t="shared" si="99"/>
        <v>667900</v>
      </c>
    </row>
    <row r="2466" spans="1:9" x14ac:dyDescent="0.3">
      <c r="D2466" s="67" t="s">
        <v>3684</v>
      </c>
      <c r="E2466" s="14">
        <v>5</v>
      </c>
      <c r="F2466" s="15" t="s">
        <v>3685</v>
      </c>
      <c r="G2466" s="16">
        <v>166700</v>
      </c>
      <c r="H2466" s="16">
        <v>167200</v>
      </c>
      <c r="I2466" s="16">
        <f t="shared" si="99"/>
        <v>333900</v>
      </c>
    </row>
    <row r="2467" spans="1:9" s="9" customFormat="1" ht="15.6" customHeight="1" x14ac:dyDescent="0.3">
      <c r="A2467" s="1"/>
      <c r="B2467" s="1"/>
      <c r="D2467" s="2"/>
      <c r="E2467" s="3"/>
      <c r="F2467" s="49"/>
      <c r="G2467" s="5"/>
      <c r="I2467" s="5"/>
    </row>
    <row r="2468" spans="1:9" x14ac:dyDescent="0.3">
      <c r="D2468" s="8" t="s">
        <v>3686</v>
      </c>
      <c r="H2468" s="1"/>
      <c r="I2468" s="5"/>
    </row>
    <row r="2469" spans="1:9" ht="14.25" customHeight="1" x14ac:dyDescent="0.3">
      <c r="A2469" s="9"/>
      <c r="B2469" s="9"/>
      <c r="D2469" s="10" t="s">
        <v>1</v>
      </c>
      <c r="E2469" s="10" t="s">
        <v>2</v>
      </c>
      <c r="F2469" s="10" t="s">
        <v>3</v>
      </c>
      <c r="G2469" s="11" t="s">
        <v>4</v>
      </c>
      <c r="H2469" s="11" t="s">
        <v>5</v>
      </c>
      <c r="I2469" s="12" t="s">
        <v>6</v>
      </c>
    </row>
    <row r="2470" spans="1:9" x14ac:dyDescent="0.3">
      <c r="D2470" s="67" t="s">
        <v>3687</v>
      </c>
      <c r="E2470" s="14">
        <v>7</v>
      </c>
      <c r="F2470" s="15" t="s">
        <v>3688</v>
      </c>
      <c r="G2470" s="16">
        <v>255600</v>
      </c>
      <c r="H2470" s="16">
        <v>290000</v>
      </c>
      <c r="I2470" s="16">
        <f>SUM(G2470:H2470)</f>
        <v>545600</v>
      </c>
    </row>
    <row r="2471" spans="1:9" ht="19.2" customHeight="1" x14ac:dyDescent="0.3">
      <c r="D2471" s="67" t="s">
        <v>3689</v>
      </c>
      <c r="E2471" s="14">
        <v>8</v>
      </c>
      <c r="F2471" s="15" t="s">
        <v>3690</v>
      </c>
      <c r="G2471" s="16">
        <v>238500</v>
      </c>
      <c r="H2471" s="16">
        <v>429400</v>
      </c>
      <c r="I2471" s="16">
        <f>SUM(G2471:H2471)</f>
        <v>667900</v>
      </c>
    </row>
    <row r="2472" spans="1:9" x14ac:dyDescent="0.3">
      <c r="D2472" s="67" t="s">
        <v>3691</v>
      </c>
      <c r="E2472" s="14">
        <v>8</v>
      </c>
      <c r="F2472" s="15" t="s">
        <v>3692</v>
      </c>
      <c r="G2472" s="16">
        <v>247800</v>
      </c>
      <c r="H2472" s="16">
        <v>429400</v>
      </c>
      <c r="I2472" s="16">
        <f>SUM(G2472:H2472)</f>
        <v>677200</v>
      </c>
    </row>
    <row r="2473" spans="1:9" ht="21.75" customHeight="1" x14ac:dyDescent="0.3">
      <c r="D2473" s="67" t="s">
        <v>3693</v>
      </c>
      <c r="E2473" s="14">
        <v>8</v>
      </c>
      <c r="F2473" s="15" t="s">
        <v>3694</v>
      </c>
      <c r="G2473" s="16">
        <v>275400</v>
      </c>
      <c r="H2473" s="16">
        <v>429400</v>
      </c>
      <c r="I2473" s="16">
        <f>SUM(G2473:H2473)</f>
        <v>704800</v>
      </c>
    </row>
    <row r="2474" spans="1:9" ht="17.25" customHeight="1" x14ac:dyDescent="0.3">
      <c r="F2474" s="49"/>
      <c r="H2474" s="1"/>
      <c r="I2474" s="5"/>
    </row>
    <row r="2475" spans="1:9" x14ac:dyDescent="0.3">
      <c r="D2475" s="8" t="s">
        <v>3695</v>
      </c>
      <c r="H2475" s="1"/>
      <c r="I2475" s="5"/>
    </row>
    <row r="2476" spans="1:9" ht="15" x14ac:dyDescent="0.3">
      <c r="D2476" s="10" t="s">
        <v>1</v>
      </c>
      <c r="E2476" s="10" t="s">
        <v>2</v>
      </c>
      <c r="F2476" s="10" t="s">
        <v>3</v>
      </c>
      <c r="G2476" s="11" t="s">
        <v>4</v>
      </c>
      <c r="H2476" s="11" t="s">
        <v>5</v>
      </c>
      <c r="I2476" s="12" t="s">
        <v>6</v>
      </c>
    </row>
    <row r="2477" spans="1:9" s="9" customFormat="1" ht="15.6" customHeight="1" x14ac:dyDescent="0.3">
      <c r="A2477" s="1"/>
      <c r="B2477" s="1"/>
      <c r="D2477" s="67" t="s">
        <v>3696</v>
      </c>
      <c r="E2477" s="14">
        <v>13</v>
      </c>
      <c r="F2477" s="15" t="s">
        <v>3697</v>
      </c>
      <c r="G2477" s="16">
        <v>367600</v>
      </c>
      <c r="H2477" s="16">
        <v>999800</v>
      </c>
      <c r="I2477" s="16">
        <f t="shared" ref="I2477:I2492" si="100">SUM(G2477:H2477)</f>
        <v>1367400</v>
      </c>
    </row>
    <row r="2478" spans="1:9" ht="19.2" customHeight="1" x14ac:dyDescent="0.3">
      <c r="D2478" s="67" t="s">
        <v>3698</v>
      </c>
      <c r="E2478" s="14">
        <v>12</v>
      </c>
      <c r="F2478" s="15" t="s">
        <v>3699</v>
      </c>
      <c r="G2478" s="16">
        <v>275400</v>
      </c>
      <c r="H2478" s="16">
        <v>830000</v>
      </c>
      <c r="I2478" s="16">
        <f t="shared" si="100"/>
        <v>1105400</v>
      </c>
    </row>
    <row r="2479" spans="1:9" ht="36.75" customHeight="1" x14ac:dyDescent="0.3">
      <c r="D2479" s="67" t="s">
        <v>3700</v>
      </c>
      <c r="E2479" s="14">
        <v>10</v>
      </c>
      <c r="F2479" s="15" t="s">
        <v>3701</v>
      </c>
      <c r="G2479" s="16">
        <v>278300</v>
      </c>
      <c r="H2479" s="16">
        <v>565500</v>
      </c>
      <c r="I2479" s="16">
        <f t="shared" si="100"/>
        <v>843800</v>
      </c>
    </row>
    <row r="2480" spans="1:9" ht="19.2" customHeight="1" x14ac:dyDescent="0.3">
      <c r="D2480" s="67" t="s">
        <v>3702</v>
      </c>
      <c r="E2480" s="14">
        <v>11</v>
      </c>
      <c r="F2480" s="15" t="s">
        <v>3703</v>
      </c>
      <c r="G2480" s="16">
        <v>482100</v>
      </c>
      <c r="H2480" s="16">
        <v>695600</v>
      </c>
      <c r="I2480" s="16">
        <f t="shared" si="100"/>
        <v>1177700</v>
      </c>
    </row>
    <row r="2481" spans="1:9" ht="19.2" customHeight="1" x14ac:dyDescent="0.3">
      <c r="A2481" s="9"/>
      <c r="B2481" s="9"/>
      <c r="D2481" s="67" t="s">
        <v>3704</v>
      </c>
      <c r="E2481" s="14">
        <v>8</v>
      </c>
      <c r="F2481" s="15" t="s">
        <v>3705</v>
      </c>
      <c r="G2481" s="16">
        <v>241300</v>
      </c>
      <c r="H2481" s="16">
        <v>429400</v>
      </c>
      <c r="I2481" s="16">
        <f t="shared" si="100"/>
        <v>670700</v>
      </c>
    </row>
    <row r="2482" spans="1:9" ht="30" x14ac:dyDescent="0.3">
      <c r="D2482" s="67" t="s">
        <v>3706</v>
      </c>
      <c r="E2482" s="14">
        <v>10</v>
      </c>
      <c r="F2482" s="15" t="s">
        <v>3707</v>
      </c>
      <c r="G2482" s="16">
        <v>220400</v>
      </c>
      <c r="H2482" s="16">
        <v>565500</v>
      </c>
      <c r="I2482" s="16">
        <f t="shared" si="100"/>
        <v>785900</v>
      </c>
    </row>
    <row r="2483" spans="1:9" x14ac:dyDescent="0.3">
      <c r="D2483" s="67" t="s">
        <v>3708</v>
      </c>
      <c r="E2483" s="14">
        <v>8</v>
      </c>
      <c r="F2483" s="15" t="s">
        <v>3709</v>
      </c>
      <c r="G2483" s="16">
        <v>241300</v>
      </c>
      <c r="H2483" s="16">
        <v>429400</v>
      </c>
      <c r="I2483" s="16">
        <f t="shared" si="100"/>
        <v>670700</v>
      </c>
    </row>
    <row r="2484" spans="1:9" s="9" customFormat="1" ht="15.6" customHeight="1" x14ac:dyDescent="0.3">
      <c r="A2484" s="1"/>
      <c r="B2484" s="1"/>
      <c r="D2484" s="67" t="s">
        <v>3710</v>
      </c>
      <c r="E2484" s="14">
        <v>7</v>
      </c>
      <c r="F2484" s="15" t="s">
        <v>3534</v>
      </c>
      <c r="G2484" s="16">
        <v>241300</v>
      </c>
      <c r="H2484" s="16">
        <v>290000</v>
      </c>
      <c r="I2484" s="16">
        <f t="shared" si="100"/>
        <v>531300</v>
      </c>
    </row>
    <row r="2485" spans="1:9" ht="19.2" customHeight="1" x14ac:dyDescent="0.3">
      <c r="D2485" s="67" t="s">
        <v>3711</v>
      </c>
      <c r="E2485" s="14">
        <v>8</v>
      </c>
      <c r="F2485" s="15" t="s">
        <v>3712</v>
      </c>
      <c r="G2485" s="16">
        <v>247800</v>
      </c>
      <c r="H2485" s="16">
        <v>429400</v>
      </c>
      <c r="I2485" s="16">
        <f t="shared" si="100"/>
        <v>677200</v>
      </c>
    </row>
    <row r="2486" spans="1:9" ht="26.25" customHeight="1" x14ac:dyDescent="0.3">
      <c r="D2486" s="67" t="s">
        <v>3713</v>
      </c>
      <c r="E2486" s="14">
        <v>10</v>
      </c>
      <c r="F2486" s="15" t="s">
        <v>3714</v>
      </c>
      <c r="G2486" s="16">
        <v>351300</v>
      </c>
      <c r="H2486" s="16">
        <v>565500</v>
      </c>
      <c r="I2486" s="16">
        <f t="shared" si="100"/>
        <v>916800</v>
      </c>
    </row>
    <row r="2487" spans="1:9" ht="19.5" customHeight="1" x14ac:dyDescent="0.3">
      <c r="D2487" s="67" t="s">
        <v>3715</v>
      </c>
      <c r="E2487" s="14">
        <v>8</v>
      </c>
      <c r="F2487" s="15" t="s">
        <v>3716</v>
      </c>
      <c r="G2487" s="16">
        <v>241300</v>
      </c>
      <c r="H2487" s="16">
        <v>429400</v>
      </c>
      <c r="I2487" s="16">
        <f t="shared" si="100"/>
        <v>670700</v>
      </c>
    </row>
    <row r="2488" spans="1:9" ht="22.5" customHeight="1" x14ac:dyDescent="0.3">
      <c r="D2488" s="67" t="s">
        <v>3717</v>
      </c>
      <c r="E2488" s="14">
        <v>7</v>
      </c>
      <c r="F2488" s="15" t="s">
        <v>3718</v>
      </c>
      <c r="G2488" s="16">
        <v>241300</v>
      </c>
      <c r="H2488" s="16">
        <v>290000</v>
      </c>
      <c r="I2488" s="16">
        <f t="shared" si="100"/>
        <v>531300</v>
      </c>
    </row>
    <row r="2489" spans="1:9" ht="40.5" customHeight="1" x14ac:dyDescent="0.3">
      <c r="A2489" s="123"/>
      <c r="B2489" s="123"/>
      <c r="D2489" s="67" t="s">
        <v>3719</v>
      </c>
      <c r="E2489" s="14">
        <v>9</v>
      </c>
      <c r="F2489" s="15" t="s">
        <v>3720</v>
      </c>
      <c r="G2489" s="16">
        <v>275400</v>
      </c>
      <c r="H2489" s="16">
        <v>501600</v>
      </c>
      <c r="I2489" s="16">
        <f t="shared" si="100"/>
        <v>777000</v>
      </c>
    </row>
    <row r="2490" spans="1:9" x14ac:dyDescent="0.3">
      <c r="A2490" s="9"/>
      <c r="B2490" s="9"/>
      <c r="D2490" s="67" t="s">
        <v>3721</v>
      </c>
      <c r="E2490" s="14">
        <v>8</v>
      </c>
      <c r="F2490" s="15" t="s">
        <v>3722</v>
      </c>
      <c r="G2490" s="16">
        <v>241300</v>
      </c>
      <c r="H2490" s="16">
        <v>429400</v>
      </c>
      <c r="I2490" s="16">
        <f t="shared" si="100"/>
        <v>670700</v>
      </c>
    </row>
    <row r="2491" spans="1:9" ht="21" customHeight="1" x14ac:dyDescent="0.3">
      <c r="D2491" s="67" t="s">
        <v>3723</v>
      </c>
      <c r="E2491" s="14">
        <v>7</v>
      </c>
      <c r="F2491" s="15" t="s">
        <v>3724</v>
      </c>
      <c r="G2491" s="16">
        <v>166700</v>
      </c>
      <c r="H2491" s="16">
        <v>290000</v>
      </c>
      <c r="I2491" s="16">
        <f t="shared" si="100"/>
        <v>456700</v>
      </c>
    </row>
    <row r="2492" spans="1:9" ht="25.5" customHeight="1" x14ac:dyDescent="0.3">
      <c r="D2492" s="67" t="s">
        <v>3725</v>
      </c>
      <c r="E2492" s="14">
        <v>8</v>
      </c>
      <c r="F2492" s="15" t="s">
        <v>3726</v>
      </c>
      <c r="G2492" s="16">
        <v>241300</v>
      </c>
      <c r="H2492" s="16">
        <v>429400</v>
      </c>
      <c r="I2492" s="16">
        <f t="shared" si="100"/>
        <v>670700</v>
      </c>
    </row>
    <row r="2493" spans="1:9" ht="19.5" customHeight="1" x14ac:dyDescent="0.3">
      <c r="F2493" s="49"/>
      <c r="H2493" s="1"/>
      <c r="I2493" s="5"/>
    </row>
    <row r="2494" spans="1:9" ht="19.5" customHeight="1" x14ac:dyDescent="0.3">
      <c r="D2494" s="8" t="s">
        <v>3727</v>
      </c>
      <c r="H2494" s="1"/>
      <c r="I2494" s="5"/>
    </row>
    <row r="2495" spans="1:9" ht="19.2" customHeight="1" x14ac:dyDescent="0.3">
      <c r="D2495" s="10" t="s">
        <v>1</v>
      </c>
      <c r="E2495" s="10" t="s">
        <v>2</v>
      </c>
      <c r="F2495" s="10" t="s">
        <v>3</v>
      </c>
      <c r="G2495" s="11" t="s">
        <v>4</v>
      </c>
      <c r="H2495" s="11" t="s">
        <v>5</v>
      </c>
      <c r="I2495" s="12" t="s">
        <v>6</v>
      </c>
    </row>
    <row r="2496" spans="1:9" ht="20.25" customHeight="1" x14ac:dyDescent="0.3">
      <c r="D2496" s="67" t="s">
        <v>3728</v>
      </c>
      <c r="E2496" s="14">
        <v>7</v>
      </c>
      <c r="F2496" s="15" t="s">
        <v>3580</v>
      </c>
      <c r="G2496" s="16">
        <v>194500</v>
      </c>
      <c r="H2496" s="16">
        <v>290000</v>
      </c>
      <c r="I2496" s="16">
        <f t="shared" ref="I2496:I2503" si="101">SUM(G2496:H2496)</f>
        <v>484500</v>
      </c>
    </row>
    <row r="2497" spans="1:9" x14ac:dyDescent="0.3">
      <c r="D2497" s="67" t="s">
        <v>3729</v>
      </c>
      <c r="E2497" s="14">
        <v>8</v>
      </c>
      <c r="F2497" s="15" t="s">
        <v>3730</v>
      </c>
      <c r="G2497" s="16">
        <v>166600</v>
      </c>
      <c r="H2497" s="16">
        <v>429400</v>
      </c>
      <c r="I2497" s="16">
        <f t="shared" si="101"/>
        <v>596000</v>
      </c>
    </row>
    <row r="2498" spans="1:9" ht="27.75" customHeight="1" x14ac:dyDescent="0.3">
      <c r="D2498" s="67" t="s">
        <v>3731</v>
      </c>
      <c r="E2498" s="14">
        <v>8</v>
      </c>
      <c r="F2498" s="15" t="s">
        <v>3732</v>
      </c>
      <c r="G2498" s="16">
        <v>167300</v>
      </c>
      <c r="H2498" s="16">
        <v>429400</v>
      </c>
      <c r="I2498" s="16">
        <f t="shared" si="101"/>
        <v>596700</v>
      </c>
    </row>
    <row r="2499" spans="1:9" ht="22.5" customHeight="1" x14ac:dyDescent="0.3">
      <c r="D2499" s="67" t="s">
        <v>3733</v>
      </c>
      <c r="E2499" s="14">
        <v>8</v>
      </c>
      <c r="F2499" s="15" t="s">
        <v>3734</v>
      </c>
      <c r="G2499" s="16">
        <v>183000</v>
      </c>
      <c r="H2499" s="16">
        <v>442300</v>
      </c>
      <c r="I2499" s="16">
        <f t="shared" si="101"/>
        <v>625300</v>
      </c>
    </row>
    <row r="2500" spans="1:9" ht="44.25" customHeight="1" x14ac:dyDescent="0.3">
      <c r="D2500" s="67" t="s">
        <v>3735</v>
      </c>
      <c r="E2500" s="14">
        <v>9</v>
      </c>
      <c r="F2500" s="15" t="s">
        <v>3736</v>
      </c>
      <c r="G2500" s="16">
        <v>220400</v>
      </c>
      <c r="H2500" s="16">
        <v>501600</v>
      </c>
      <c r="I2500" s="16">
        <f t="shared" si="101"/>
        <v>722000</v>
      </c>
    </row>
    <row r="2501" spans="1:9" ht="30" x14ac:dyDescent="0.3">
      <c r="D2501" s="67" t="s">
        <v>3737</v>
      </c>
      <c r="E2501" s="14">
        <v>10</v>
      </c>
      <c r="F2501" s="15" t="s">
        <v>3738</v>
      </c>
      <c r="G2501" s="16">
        <v>241300</v>
      </c>
      <c r="H2501" s="16">
        <v>565500</v>
      </c>
      <c r="I2501" s="16">
        <f t="shared" si="101"/>
        <v>806800</v>
      </c>
    </row>
    <row r="2502" spans="1:9" x14ac:dyDescent="0.3">
      <c r="D2502" s="67" t="s">
        <v>3739</v>
      </c>
      <c r="E2502" s="14">
        <v>8</v>
      </c>
      <c r="F2502" s="15" t="s">
        <v>3740</v>
      </c>
      <c r="G2502" s="16">
        <v>255600</v>
      </c>
      <c r="H2502" s="16">
        <v>429400</v>
      </c>
      <c r="I2502" s="16">
        <f t="shared" si="101"/>
        <v>685000</v>
      </c>
    </row>
    <row r="2503" spans="1:9" s="9" customFormat="1" ht="15.6" customHeight="1" x14ac:dyDescent="0.3">
      <c r="A2503" s="1"/>
      <c r="B2503" s="1"/>
      <c r="D2503" s="67" t="s">
        <v>3741</v>
      </c>
      <c r="E2503" s="14">
        <v>5</v>
      </c>
      <c r="F2503" s="15" t="s">
        <v>3742</v>
      </c>
      <c r="G2503" s="16">
        <v>166700</v>
      </c>
      <c r="H2503" s="16">
        <v>167200</v>
      </c>
      <c r="I2503" s="16">
        <f t="shared" si="101"/>
        <v>333900</v>
      </c>
    </row>
    <row r="2504" spans="1:9" ht="15" customHeight="1" x14ac:dyDescent="0.3">
      <c r="F2504" s="49"/>
      <c r="G2504" s="1"/>
      <c r="H2504" s="1"/>
    </row>
    <row r="2505" spans="1:9" ht="23.25" customHeight="1" x14ac:dyDescent="0.3">
      <c r="D2505" s="8" t="s">
        <v>3743</v>
      </c>
      <c r="H2505" s="1"/>
      <c r="I2505" s="5"/>
    </row>
    <row r="2506" spans="1:9" ht="18.75" customHeight="1" x14ac:dyDescent="0.3">
      <c r="D2506" s="10" t="s">
        <v>1</v>
      </c>
      <c r="E2506" s="10" t="s">
        <v>2</v>
      </c>
      <c r="F2506" s="10" t="s">
        <v>3</v>
      </c>
      <c r="G2506" s="11" t="s">
        <v>4</v>
      </c>
      <c r="H2506" s="11" t="s">
        <v>5</v>
      </c>
      <c r="I2506" s="12" t="s">
        <v>6</v>
      </c>
    </row>
    <row r="2507" spans="1:9" ht="32.25" customHeight="1" x14ac:dyDescent="0.3">
      <c r="D2507" s="67" t="s">
        <v>3744</v>
      </c>
      <c r="E2507" s="14">
        <v>6</v>
      </c>
      <c r="F2507" s="15" t="s">
        <v>3745</v>
      </c>
      <c r="G2507" s="16">
        <v>166700</v>
      </c>
      <c r="H2507" s="16">
        <v>217800</v>
      </c>
      <c r="I2507" s="16">
        <f t="shared" ref="I2507:I2520" si="102">SUM(G2507:H2507)</f>
        <v>384500</v>
      </c>
    </row>
    <row r="2508" spans="1:9" x14ac:dyDescent="0.3">
      <c r="D2508" s="67" t="s">
        <v>3746</v>
      </c>
      <c r="E2508" s="14">
        <v>10</v>
      </c>
      <c r="F2508" s="15" t="s">
        <v>3699</v>
      </c>
      <c r="G2508" s="16">
        <v>177600</v>
      </c>
      <c r="H2508" s="16">
        <v>565500</v>
      </c>
      <c r="I2508" s="16">
        <f t="shared" si="102"/>
        <v>743100</v>
      </c>
    </row>
    <row r="2509" spans="1:9" ht="30" x14ac:dyDescent="0.3">
      <c r="D2509" s="67" t="s">
        <v>3747</v>
      </c>
      <c r="E2509" s="14">
        <v>6</v>
      </c>
      <c r="F2509" s="15" t="s">
        <v>3748</v>
      </c>
      <c r="G2509" s="16">
        <v>199800</v>
      </c>
      <c r="H2509" s="16">
        <v>217800</v>
      </c>
      <c r="I2509" s="16">
        <f t="shared" si="102"/>
        <v>417600</v>
      </c>
    </row>
    <row r="2510" spans="1:9" ht="19.2" customHeight="1" x14ac:dyDescent="0.3">
      <c r="D2510" s="67" t="s">
        <v>3749</v>
      </c>
      <c r="E2510" s="14">
        <v>10</v>
      </c>
      <c r="F2510" s="15" t="s">
        <v>3563</v>
      </c>
      <c r="G2510" s="16">
        <v>454300</v>
      </c>
      <c r="H2510" s="16">
        <v>565500</v>
      </c>
      <c r="I2510" s="16">
        <f t="shared" si="102"/>
        <v>1019800</v>
      </c>
    </row>
    <row r="2511" spans="1:9" ht="30" customHeight="1" x14ac:dyDescent="0.3">
      <c r="D2511" s="67" t="s">
        <v>3750</v>
      </c>
      <c r="E2511" s="14">
        <v>6</v>
      </c>
      <c r="F2511" s="15" t="s">
        <v>3751</v>
      </c>
      <c r="G2511" s="16">
        <v>166700</v>
      </c>
      <c r="H2511" s="16">
        <v>217800</v>
      </c>
      <c r="I2511" s="16">
        <f t="shared" si="102"/>
        <v>384500</v>
      </c>
    </row>
    <row r="2512" spans="1:9" ht="30" x14ac:dyDescent="0.3">
      <c r="D2512" s="67" t="s">
        <v>3752</v>
      </c>
      <c r="E2512" s="14">
        <v>7</v>
      </c>
      <c r="F2512" s="15" t="s">
        <v>3753</v>
      </c>
      <c r="G2512" s="16">
        <v>181600</v>
      </c>
      <c r="H2512" s="16">
        <v>290000</v>
      </c>
      <c r="I2512" s="16">
        <f t="shared" si="102"/>
        <v>471600</v>
      </c>
    </row>
    <row r="2513" spans="1:9" ht="30" x14ac:dyDescent="0.3">
      <c r="D2513" s="67" t="s">
        <v>3754</v>
      </c>
      <c r="E2513" s="14">
        <v>7</v>
      </c>
      <c r="F2513" s="15" t="s">
        <v>3755</v>
      </c>
      <c r="G2513" s="16">
        <v>257000</v>
      </c>
      <c r="H2513" s="16">
        <v>290000</v>
      </c>
      <c r="I2513" s="16">
        <f t="shared" si="102"/>
        <v>547000</v>
      </c>
    </row>
    <row r="2514" spans="1:9" s="9" customFormat="1" ht="36.75" customHeight="1" x14ac:dyDescent="0.3">
      <c r="A2514" s="1"/>
      <c r="B2514" s="1"/>
      <c r="D2514" s="67" t="s">
        <v>3756</v>
      </c>
      <c r="E2514" s="14">
        <v>6</v>
      </c>
      <c r="F2514" s="15" t="s">
        <v>3757</v>
      </c>
      <c r="G2514" s="16">
        <v>169200</v>
      </c>
      <c r="H2514" s="16">
        <v>217800</v>
      </c>
      <c r="I2514" s="16">
        <f t="shared" si="102"/>
        <v>387000</v>
      </c>
    </row>
    <row r="2515" spans="1:9" ht="19.5" customHeight="1" x14ac:dyDescent="0.3">
      <c r="A2515" s="9"/>
      <c r="B2515" s="9"/>
      <c r="D2515" s="67" t="s">
        <v>3758</v>
      </c>
      <c r="E2515" s="14">
        <v>6</v>
      </c>
      <c r="F2515" s="15" t="s">
        <v>3759</v>
      </c>
      <c r="G2515" s="16">
        <v>169200</v>
      </c>
      <c r="H2515" s="16">
        <v>217800</v>
      </c>
      <c r="I2515" s="16">
        <f t="shared" si="102"/>
        <v>387000</v>
      </c>
    </row>
    <row r="2516" spans="1:9" ht="36.75" customHeight="1" x14ac:dyDescent="0.3">
      <c r="D2516" s="67" t="s">
        <v>3760</v>
      </c>
      <c r="E2516" s="14">
        <v>6</v>
      </c>
      <c r="F2516" s="15" t="s">
        <v>3761</v>
      </c>
      <c r="G2516" s="16">
        <v>257000</v>
      </c>
      <c r="H2516" s="16">
        <v>217800</v>
      </c>
      <c r="I2516" s="16">
        <f t="shared" si="102"/>
        <v>474800</v>
      </c>
    </row>
    <row r="2517" spans="1:9" x14ac:dyDescent="0.3">
      <c r="D2517" s="67" t="s">
        <v>3762</v>
      </c>
      <c r="E2517" s="14">
        <v>4</v>
      </c>
      <c r="F2517" s="15" t="s">
        <v>3763</v>
      </c>
      <c r="G2517" s="16">
        <v>166700</v>
      </c>
      <c r="H2517" s="16">
        <v>101700</v>
      </c>
      <c r="I2517" s="16">
        <f t="shared" si="102"/>
        <v>268400</v>
      </c>
    </row>
    <row r="2518" spans="1:9" ht="21.75" customHeight="1" x14ac:dyDescent="0.3">
      <c r="D2518" s="67" t="s">
        <v>3764</v>
      </c>
      <c r="E2518" s="14">
        <v>6</v>
      </c>
      <c r="F2518" s="15" t="s">
        <v>3765</v>
      </c>
      <c r="G2518" s="16">
        <v>169200</v>
      </c>
      <c r="H2518" s="16">
        <v>217800</v>
      </c>
      <c r="I2518" s="16">
        <f t="shared" si="102"/>
        <v>387000</v>
      </c>
    </row>
    <row r="2519" spans="1:9" ht="30" x14ac:dyDescent="0.3">
      <c r="D2519" s="67" t="s">
        <v>3766</v>
      </c>
      <c r="E2519" s="14">
        <v>6</v>
      </c>
      <c r="F2519" s="15" t="s">
        <v>3767</v>
      </c>
      <c r="G2519" s="16">
        <v>241300</v>
      </c>
      <c r="H2519" s="16">
        <v>217800</v>
      </c>
      <c r="I2519" s="16">
        <f t="shared" si="102"/>
        <v>459100</v>
      </c>
    </row>
    <row r="2520" spans="1:9" ht="30" x14ac:dyDescent="0.3">
      <c r="D2520" s="67" t="s">
        <v>3768</v>
      </c>
      <c r="E2520" s="14">
        <v>6</v>
      </c>
      <c r="F2520" s="15" t="s">
        <v>3769</v>
      </c>
      <c r="G2520" s="16">
        <v>241300</v>
      </c>
      <c r="H2520" s="16">
        <v>217800</v>
      </c>
      <c r="I2520" s="16">
        <f t="shared" si="102"/>
        <v>459100</v>
      </c>
    </row>
    <row r="2521" spans="1:9" ht="15.75" customHeight="1" x14ac:dyDescent="0.3">
      <c r="F2521" s="49"/>
      <c r="H2521" s="1"/>
      <c r="I2521" s="5"/>
    </row>
    <row r="2522" spans="1:9" x14ac:dyDescent="0.3">
      <c r="D2522" s="8" t="s">
        <v>3770</v>
      </c>
      <c r="H2522" s="1"/>
      <c r="I2522" s="5"/>
    </row>
    <row r="2523" spans="1:9" ht="19.2" customHeight="1" x14ac:dyDescent="0.3">
      <c r="D2523" s="10" t="s">
        <v>1</v>
      </c>
      <c r="E2523" s="10" t="s">
        <v>2</v>
      </c>
      <c r="F2523" s="10" t="s">
        <v>3</v>
      </c>
      <c r="G2523" s="11" t="s">
        <v>4</v>
      </c>
      <c r="H2523" s="11" t="s">
        <v>5</v>
      </c>
      <c r="I2523" s="12" t="s">
        <v>6</v>
      </c>
    </row>
    <row r="2524" spans="1:9" x14ac:dyDescent="0.3">
      <c r="D2524" s="67" t="s">
        <v>3771</v>
      </c>
      <c r="E2524" s="14">
        <v>8</v>
      </c>
      <c r="F2524" s="15" t="s">
        <v>3580</v>
      </c>
      <c r="G2524" s="16">
        <v>172200</v>
      </c>
      <c r="H2524" s="16">
        <v>429400</v>
      </c>
      <c r="I2524" s="16">
        <f t="shared" ref="I2524:I2532" si="103">SUM(G2524:H2524)</f>
        <v>601600</v>
      </c>
    </row>
    <row r="2525" spans="1:9" ht="19.2" customHeight="1" x14ac:dyDescent="0.3">
      <c r="A2525" s="9"/>
      <c r="B2525" s="9"/>
      <c r="D2525" s="67" t="s">
        <v>3772</v>
      </c>
      <c r="E2525" s="14">
        <v>8</v>
      </c>
      <c r="F2525" s="15" t="s">
        <v>3773</v>
      </c>
      <c r="G2525" s="16">
        <v>220400</v>
      </c>
      <c r="H2525" s="16">
        <v>429400</v>
      </c>
      <c r="I2525" s="16">
        <f t="shared" si="103"/>
        <v>649800</v>
      </c>
    </row>
    <row r="2526" spans="1:9" ht="19.2" customHeight="1" x14ac:dyDescent="0.3">
      <c r="D2526" s="67" t="s">
        <v>3774</v>
      </c>
      <c r="E2526" s="14">
        <v>5</v>
      </c>
      <c r="F2526" s="15" t="s">
        <v>3775</v>
      </c>
      <c r="G2526" s="16">
        <v>166700</v>
      </c>
      <c r="H2526" s="16">
        <v>167200</v>
      </c>
      <c r="I2526" s="16">
        <f t="shared" si="103"/>
        <v>333900</v>
      </c>
    </row>
    <row r="2527" spans="1:9" x14ac:dyDescent="0.3">
      <c r="D2527" s="67" t="s">
        <v>3776</v>
      </c>
      <c r="E2527" s="14">
        <v>6</v>
      </c>
      <c r="F2527" s="15" t="s">
        <v>3777</v>
      </c>
      <c r="G2527" s="16">
        <v>166700</v>
      </c>
      <c r="H2527" s="16">
        <v>217800</v>
      </c>
      <c r="I2527" s="16">
        <f t="shared" si="103"/>
        <v>384500</v>
      </c>
    </row>
    <row r="2528" spans="1:9" x14ac:dyDescent="0.3">
      <c r="D2528" s="67" t="s">
        <v>3778</v>
      </c>
      <c r="E2528" s="14">
        <v>6</v>
      </c>
      <c r="F2528" s="15" t="s">
        <v>3779</v>
      </c>
      <c r="G2528" s="16">
        <v>166600</v>
      </c>
      <c r="H2528" s="16">
        <v>217800</v>
      </c>
      <c r="I2528" s="16">
        <f t="shared" si="103"/>
        <v>384400</v>
      </c>
    </row>
    <row r="2529" spans="1:9" ht="45" x14ac:dyDescent="0.3">
      <c r="D2529" s="67" t="s">
        <v>3780</v>
      </c>
      <c r="E2529" s="14">
        <v>9</v>
      </c>
      <c r="F2529" s="15" t="s">
        <v>3781</v>
      </c>
      <c r="G2529" s="16">
        <v>220400</v>
      </c>
      <c r="H2529" s="16">
        <v>501600</v>
      </c>
      <c r="I2529" s="16">
        <f t="shared" si="103"/>
        <v>722000</v>
      </c>
    </row>
    <row r="2530" spans="1:9" x14ac:dyDescent="0.3">
      <c r="D2530" s="67" t="s">
        <v>3782</v>
      </c>
      <c r="E2530" s="14">
        <v>5</v>
      </c>
      <c r="F2530" s="15" t="s">
        <v>3783</v>
      </c>
      <c r="G2530" s="16">
        <v>144100</v>
      </c>
      <c r="H2530" s="16">
        <v>167200</v>
      </c>
      <c r="I2530" s="16">
        <f t="shared" si="103"/>
        <v>311300</v>
      </c>
    </row>
    <row r="2531" spans="1:9" s="9" customFormat="1" ht="15.6" customHeight="1" x14ac:dyDescent="0.3">
      <c r="A2531" s="1"/>
      <c r="B2531" s="1"/>
      <c r="D2531" s="67" t="s">
        <v>3784</v>
      </c>
      <c r="E2531" s="14">
        <v>7</v>
      </c>
      <c r="F2531" s="15" t="s">
        <v>3785</v>
      </c>
      <c r="G2531" s="16">
        <v>172200</v>
      </c>
      <c r="H2531" s="16">
        <v>290000</v>
      </c>
      <c r="I2531" s="16">
        <f t="shared" si="103"/>
        <v>462200</v>
      </c>
    </row>
    <row r="2532" spans="1:9" ht="25.5" customHeight="1" x14ac:dyDescent="0.3">
      <c r="A2532" s="9"/>
      <c r="B2532" s="9"/>
      <c r="D2532" s="67" t="s">
        <v>3786</v>
      </c>
      <c r="E2532" s="14">
        <v>6</v>
      </c>
      <c r="F2532" s="15" t="s">
        <v>3787</v>
      </c>
      <c r="G2532" s="16">
        <v>166600</v>
      </c>
      <c r="H2532" s="16">
        <v>217800</v>
      </c>
      <c r="I2532" s="16">
        <f t="shared" si="103"/>
        <v>384400</v>
      </c>
    </row>
    <row r="2533" spans="1:9" ht="12" customHeight="1" x14ac:dyDescent="0.3">
      <c r="F2533" s="49"/>
      <c r="H2533" s="1"/>
      <c r="I2533" s="5"/>
    </row>
    <row r="2534" spans="1:9" ht="19.2" customHeight="1" x14ac:dyDescent="0.3">
      <c r="D2534" s="8" t="s">
        <v>3788</v>
      </c>
      <c r="H2534" s="1"/>
      <c r="I2534" s="5"/>
    </row>
    <row r="2535" spans="1:9" ht="19.2" customHeight="1" x14ac:dyDescent="0.3">
      <c r="D2535" s="10" t="s">
        <v>1</v>
      </c>
      <c r="E2535" s="10" t="s">
        <v>2</v>
      </c>
      <c r="F2535" s="10" t="s">
        <v>3</v>
      </c>
      <c r="G2535" s="11" t="s">
        <v>4</v>
      </c>
      <c r="H2535" s="11" t="s">
        <v>5</v>
      </c>
      <c r="I2535" s="12" t="s">
        <v>6</v>
      </c>
    </row>
    <row r="2536" spans="1:9" ht="21" customHeight="1" x14ac:dyDescent="0.3">
      <c r="D2536" s="67" t="s">
        <v>3789</v>
      </c>
      <c r="E2536" s="14">
        <v>9</v>
      </c>
      <c r="F2536" s="15" t="s">
        <v>3699</v>
      </c>
      <c r="G2536" s="16">
        <v>166600</v>
      </c>
      <c r="H2536" s="16">
        <v>501600</v>
      </c>
      <c r="I2536" s="16">
        <f t="shared" ref="I2536:I2547" si="104">SUM(G2536:H2536)</f>
        <v>668200</v>
      </c>
    </row>
    <row r="2537" spans="1:9" x14ac:dyDescent="0.3">
      <c r="D2537" s="67" t="s">
        <v>3790</v>
      </c>
      <c r="E2537" s="14">
        <v>10</v>
      </c>
      <c r="F2537" s="15" t="s">
        <v>3791</v>
      </c>
      <c r="G2537" s="16">
        <v>261100</v>
      </c>
      <c r="H2537" s="16">
        <v>565500</v>
      </c>
      <c r="I2537" s="16">
        <f t="shared" si="104"/>
        <v>826600</v>
      </c>
    </row>
    <row r="2538" spans="1:9" ht="19.2" customHeight="1" x14ac:dyDescent="0.3">
      <c r="D2538" s="67" t="s">
        <v>3792</v>
      </c>
      <c r="E2538" s="14">
        <v>6</v>
      </c>
      <c r="F2538" s="15" t="s">
        <v>3793</v>
      </c>
      <c r="G2538" s="16">
        <v>166700</v>
      </c>
      <c r="H2538" s="16">
        <v>217800</v>
      </c>
      <c r="I2538" s="16">
        <f t="shared" si="104"/>
        <v>384500</v>
      </c>
    </row>
    <row r="2539" spans="1:9" ht="40.5" customHeight="1" x14ac:dyDescent="0.3">
      <c r="D2539" s="67" t="s">
        <v>3794</v>
      </c>
      <c r="E2539" s="14">
        <v>7</v>
      </c>
      <c r="F2539" s="15" t="s">
        <v>3795</v>
      </c>
      <c r="G2539" s="16">
        <v>166600</v>
      </c>
      <c r="H2539" s="16">
        <v>290000</v>
      </c>
      <c r="I2539" s="16">
        <f t="shared" si="104"/>
        <v>456600</v>
      </c>
    </row>
    <row r="2540" spans="1:9" ht="36" customHeight="1" x14ac:dyDescent="0.3">
      <c r="D2540" s="67" t="s">
        <v>3796</v>
      </c>
      <c r="E2540" s="14">
        <v>5</v>
      </c>
      <c r="F2540" s="15" t="s">
        <v>3797</v>
      </c>
      <c r="G2540" s="16">
        <v>166700</v>
      </c>
      <c r="H2540" s="16">
        <v>167200</v>
      </c>
      <c r="I2540" s="16">
        <f t="shared" si="104"/>
        <v>333900</v>
      </c>
    </row>
    <row r="2541" spans="1:9" ht="30" x14ac:dyDescent="0.3">
      <c r="D2541" s="67" t="s">
        <v>3798</v>
      </c>
      <c r="E2541" s="14">
        <v>6</v>
      </c>
      <c r="F2541" s="15" t="s">
        <v>3799</v>
      </c>
      <c r="G2541" s="16">
        <v>169200</v>
      </c>
      <c r="H2541" s="16">
        <v>217800</v>
      </c>
      <c r="I2541" s="16">
        <f t="shared" si="104"/>
        <v>387000</v>
      </c>
    </row>
    <row r="2542" spans="1:9" ht="30" x14ac:dyDescent="0.3">
      <c r="D2542" s="67" t="s">
        <v>3800</v>
      </c>
      <c r="E2542" s="14">
        <v>7</v>
      </c>
      <c r="F2542" s="15" t="s">
        <v>3801</v>
      </c>
      <c r="G2542" s="16">
        <v>199800</v>
      </c>
      <c r="H2542" s="16">
        <v>290000</v>
      </c>
      <c r="I2542" s="16">
        <f t="shared" si="104"/>
        <v>489800</v>
      </c>
    </row>
    <row r="2543" spans="1:9" s="9" customFormat="1" ht="15.6" customHeight="1" x14ac:dyDescent="0.3">
      <c r="A2543" s="1"/>
      <c r="B2543" s="1"/>
      <c r="D2543" s="67" t="s">
        <v>3802</v>
      </c>
      <c r="E2543" s="14">
        <v>7</v>
      </c>
      <c r="F2543" s="15" t="s">
        <v>3803</v>
      </c>
      <c r="G2543" s="16">
        <v>166600</v>
      </c>
      <c r="H2543" s="16">
        <v>290000</v>
      </c>
      <c r="I2543" s="16">
        <f t="shared" si="104"/>
        <v>456600</v>
      </c>
    </row>
    <row r="2544" spans="1:9" ht="33" customHeight="1" x14ac:dyDescent="0.3">
      <c r="D2544" s="67" t="s">
        <v>3804</v>
      </c>
      <c r="E2544" s="14">
        <v>6</v>
      </c>
      <c r="F2544" s="15" t="s">
        <v>3805</v>
      </c>
      <c r="G2544" s="16">
        <v>166600</v>
      </c>
      <c r="H2544" s="16">
        <v>217800</v>
      </c>
      <c r="I2544" s="16">
        <f t="shared" si="104"/>
        <v>384400</v>
      </c>
    </row>
    <row r="2545" spans="1:9" ht="21.75" customHeight="1" x14ac:dyDescent="0.3">
      <c r="D2545" s="67" t="s">
        <v>3806</v>
      </c>
      <c r="E2545" s="14">
        <v>6</v>
      </c>
      <c r="F2545" s="15" t="s">
        <v>3807</v>
      </c>
      <c r="G2545" s="16">
        <v>166700</v>
      </c>
      <c r="H2545" s="16">
        <v>217800</v>
      </c>
      <c r="I2545" s="16">
        <f t="shared" si="104"/>
        <v>384500</v>
      </c>
    </row>
    <row r="2546" spans="1:9" ht="30.75" customHeight="1" x14ac:dyDescent="0.3">
      <c r="D2546" s="67" t="s">
        <v>3808</v>
      </c>
      <c r="E2546" s="14">
        <v>5</v>
      </c>
      <c r="F2546" s="15" t="s">
        <v>3809</v>
      </c>
      <c r="G2546" s="16">
        <v>169200</v>
      </c>
      <c r="H2546" s="16">
        <v>167200</v>
      </c>
      <c r="I2546" s="16">
        <f t="shared" si="104"/>
        <v>336400</v>
      </c>
    </row>
    <row r="2547" spans="1:9" x14ac:dyDescent="0.3">
      <c r="D2547" s="67" t="s">
        <v>3810</v>
      </c>
      <c r="E2547" s="14">
        <v>6</v>
      </c>
      <c r="F2547" s="15" t="s">
        <v>3811</v>
      </c>
      <c r="G2547" s="16">
        <v>169200</v>
      </c>
      <c r="H2547" s="16">
        <v>217800</v>
      </c>
      <c r="I2547" s="16">
        <f t="shared" si="104"/>
        <v>387000</v>
      </c>
    </row>
    <row r="2548" spans="1:9" ht="8.25" customHeight="1" x14ac:dyDescent="0.3">
      <c r="F2548" s="49"/>
      <c r="H2548" s="1"/>
      <c r="I2548" s="5"/>
    </row>
    <row r="2549" spans="1:9" ht="18" customHeight="1" x14ac:dyDescent="0.3">
      <c r="D2549" s="8" t="s">
        <v>3812</v>
      </c>
      <c r="H2549" s="1"/>
      <c r="I2549" s="5"/>
    </row>
    <row r="2550" spans="1:9" ht="15" x14ac:dyDescent="0.3">
      <c r="D2550" s="10" t="s">
        <v>1</v>
      </c>
      <c r="E2550" s="10" t="s">
        <v>2</v>
      </c>
      <c r="F2550" s="10" t="s">
        <v>3</v>
      </c>
      <c r="G2550" s="11" t="s">
        <v>4</v>
      </c>
      <c r="H2550" s="11" t="s">
        <v>5</v>
      </c>
      <c r="I2550" s="12" t="s">
        <v>6</v>
      </c>
    </row>
    <row r="2551" spans="1:9" ht="19.2" customHeight="1" x14ac:dyDescent="0.3">
      <c r="A2551" s="9"/>
      <c r="B2551" s="9"/>
      <c r="D2551" s="67" t="s">
        <v>3813</v>
      </c>
      <c r="E2551" s="14">
        <v>7</v>
      </c>
      <c r="F2551" s="15" t="s">
        <v>3814</v>
      </c>
      <c r="G2551" s="16">
        <v>166600</v>
      </c>
      <c r="H2551" s="16">
        <v>290000</v>
      </c>
      <c r="I2551" s="16">
        <f t="shared" ref="I2551:I2568" si="105">SUM(G2551:H2551)</f>
        <v>456600</v>
      </c>
    </row>
    <row r="2552" spans="1:9" x14ac:dyDescent="0.3">
      <c r="D2552" s="67" t="s">
        <v>3815</v>
      </c>
      <c r="E2552" s="14">
        <v>6</v>
      </c>
      <c r="F2552" s="15" t="s">
        <v>3816</v>
      </c>
      <c r="G2552" s="16">
        <v>177600</v>
      </c>
      <c r="H2552" s="16">
        <v>217800</v>
      </c>
      <c r="I2552" s="16">
        <f t="shared" si="105"/>
        <v>395400</v>
      </c>
    </row>
    <row r="2553" spans="1:9" ht="19.2" customHeight="1" x14ac:dyDescent="0.3">
      <c r="D2553" s="67" t="s">
        <v>3817</v>
      </c>
      <c r="E2553" s="14">
        <v>5</v>
      </c>
      <c r="F2553" s="15" t="s">
        <v>3818</v>
      </c>
      <c r="G2553" s="16">
        <v>144100</v>
      </c>
      <c r="H2553" s="16">
        <v>167200</v>
      </c>
      <c r="I2553" s="16">
        <f t="shared" si="105"/>
        <v>311300</v>
      </c>
    </row>
    <row r="2554" spans="1:9" ht="23.25" customHeight="1" x14ac:dyDescent="0.3">
      <c r="D2554" s="67" t="s">
        <v>3819</v>
      </c>
      <c r="E2554" s="14">
        <v>5</v>
      </c>
      <c r="F2554" s="15" t="s">
        <v>3820</v>
      </c>
      <c r="G2554" s="16">
        <v>144100</v>
      </c>
      <c r="H2554" s="16">
        <v>167200</v>
      </c>
      <c r="I2554" s="16">
        <f t="shared" si="105"/>
        <v>311300</v>
      </c>
    </row>
    <row r="2555" spans="1:9" ht="19.2" customHeight="1" x14ac:dyDescent="0.3">
      <c r="D2555" s="67" t="s">
        <v>3821</v>
      </c>
      <c r="E2555" s="14">
        <v>5</v>
      </c>
      <c r="F2555" s="15" t="s">
        <v>3822</v>
      </c>
      <c r="G2555" s="16">
        <v>166700</v>
      </c>
      <c r="H2555" s="16">
        <v>167200</v>
      </c>
      <c r="I2555" s="16">
        <f t="shared" si="105"/>
        <v>333900</v>
      </c>
    </row>
    <row r="2556" spans="1:9" ht="30" x14ac:dyDescent="0.3">
      <c r="D2556" s="67" t="s">
        <v>3823</v>
      </c>
      <c r="E2556" s="14">
        <v>5</v>
      </c>
      <c r="F2556" s="15" t="s">
        <v>3824</v>
      </c>
      <c r="G2556" s="16">
        <v>169200</v>
      </c>
      <c r="H2556" s="16">
        <v>167200</v>
      </c>
      <c r="I2556" s="16">
        <f t="shared" si="105"/>
        <v>336400</v>
      </c>
    </row>
    <row r="2557" spans="1:9" ht="30" x14ac:dyDescent="0.3">
      <c r="D2557" s="67" t="s">
        <v>3825</v>
      </c>
      <c r="E2557" s="14">
        <v>6</v>
      </c>
      <c r="F2557" s="15" t="s">
        <v>3826</v>
      </c>
      <c r="G2557" s="16">
        <v>169200</v>
      </c>
      <c r="H2557" s="16">
        <v>217800</v>
      </c>
      <c r="I2557" s="16">
        <f t="shared" si="105"/>
        <v>387000</v>
      </c>
    </row>
    <row r="2558" spans="1:9" s="9" customFormat="1" ht="15.6" customHeight="1" x14ac:dyDescent="0.3">
      <c r="A2558" s="1"/>
      <c r="B2558" s="1"/>
      <c r="D2558" s="67" t="s">
        <v>3827</v>
      </c>
      <c r="E2558" s="14">
        <v>6</v>
      </c>
      <c r="F2558" s="15" t="s">
        <v>3828</v>
      </c>
      <c r="G2558" s="16">
        <v>169200</v>
      </c>
      <c r="H2558" s="16">
        <v>217800</v>
      </c>
      <c r="I2558" s="16">
        <f t="shared" si="105"/>
        <v>387000</v>
      </c>
    </row>
    <row r="2559" spans="1:9" ht="19.2" customHeight="1" x14ac:dyDescent="0.3">
      <c r="D2559" s="67" t="s">
        <v>3829</v>
      </c>
      <c r="E2559" s="14">
        <v>5</v>
      </c>
      <c r="F2559" s="15" t="s">
        <v>3830</v>
      </c>
      <c r="G2559" s="16">
        <v>144100</v>
      </c>
      <c r="H2559" s="16">
        <v>167200</v>
      </c>
      <c r="I2559" s="16">
        <f t="shared" si="105"/>
        <v>311300</v>
      </c>
    </row>
    <row r="2560" spans="1:9" ht="30" customHeight="1" x14ac:dyDescent="0.3">
      <c r="D2560" s="67" t="s">
        <v>3831</v>
      </c>
      <c r="E2560" s="14">
        <v>5</v>
      </c>
      <c r="F2560" s="15" t="s">
        <v>3832</v>
      </c>
      <c r="G2560" s="16">
        <v>144100</v>
      </c>
      <c r="H2560" s="16">
        <v>167200</v>
      </c>
      <c r="I2560" s="16">
        <f t="shared" si="105"/>
        <v>311300</v>
      </c>
    </row>
    <row r="2561" spans="1:9" ht="21.75" customHeight="1" x14ac:dyDescent="0.3">
      <c r="D2561" s="67" t="s">
        <v>3833</v>
      </c>
      <c r="E2561" s="14">
        <v>5</v>
      </c>
      <c r="F2561" s="15" t="s">
        <v>3834</v>
      </c>
      <c r="G2561" s="16">
        <v>144100</v>
      </c>
      <c r="H2561" s="16">
        <v>167200</v>
      </c>
      <c r="I2561" s="16">
        <f t="shared" si="105"/>
        <v>311300</v>
      </c>
    </row>
    <row r="2562" spans="1:9" ht="30.75" customHeight="1" x14ac:dyDescent="0.3">
      <c r="A2562" s="9"/>
      <c r="B2562" s="9"/>
      <c r="D2562" s="67" t="s">
        <v>3835</v>
      </c>
      <c r="E2562" s="14">
        <v>6</v>
      </c>
      <c r="F2562" s="15" t="s">
        <v>3836</v>
      </c>
      <c r="G2562" s="16">
        <v>177600</v>
      </c>
      <c r="H2562" s="16">
        <v>217800</v>
      </c>
      <c r="I2562" s="16">
        <f t="shared" si="105"/>
        <v>395400</v>
      </c>
    </row>
    <row r="2563" spans="1:9" ht="21.75" customHeight="1" x14ac:dyDescent="0.3">
      <c r="D2563" s="67" t="s">
        <v>3837</v>
      </c>
      <c r="E2563" s="14">
        <v>5</v>
      </c>
      <c r="F2563" s="15" t="s">
        <v>3838</v>
      </c>
      <c r="G2563" s="16">
        <v>169200</v>
      </c>
      <c r="H2563" s="16">
        <v>167200</v>
      </c>
      <c r="I2563" s="16">
        <f t="shared" si="105"/>
        <v>336400</v>
      </c>
    </row>
    <row r="2564" spans="1:9" x14ac:dyDescent="0.3">
      <c r="D2564" s="67" t="s">
        <v>3839</v>
      </c>
      <c r="E2564" s="14">
        <v>5</v>
      </c>
      <c r="F2564" s="15" t="s">
        <v>3840</v>
      </c>
      <c r="G2564" s="16">
        <v>169200</v>
      </c>
      <c r="H2564" s="16">
        <v>167200</v>
      </c>
      <c r="I2564" s="16">
        <f t="shared" si="105"/>
        <v>336400</v>
      </c>
    </row>
    <row r="2565" spans="1:9" ht="31.5" customHeight="1" x14ac:dyDescent="0.3">
      <c r="D2565" s="67" t="s">
        <v>3841</v>
      </c>
      <c r="E2565" s="14">
        <v>6</v>
      </c>
      <c r="F2565" s="15" t="s">
        <v>3842</v>
      </c>
      <c r="G2565" s="16">
        <v>174800</v>
      </c>
      <c r="H2565" s="16">
        <v>217800</v>
      </c>
      <c r="I2565" s="16">
        <f t="shared" si="105"/>
        <v>392600</v>
      </c>
    </row>
    <row r="2566" spans="1:9" ht="19.5" customHeight="1" x14ac:dyDescent="0.3">
      <c r="D2566" s="67" t="s">
        <v>3843</v>
      </c>
      <c r="E2566" s="14">
        <v>5</v>
      </c>
      <c r="F2566" s="15" t="s">
        <v>3844</v>
      </c>
      <c r="G2566" s="16">
        <v>160500</v>
      </c>
      <c r="H2566" s="16">
        <v>167200</v>
      </c>
      <c r="I2566" s="16">
        <f t="shared" si="105"/>
        <v>327700</v>
      </c>
    </row>
    <row r="2567" spans="1:9" ht="19.2" customHeight="1" x14ac:dyDescent="0.3">
      <c r="D2567" s="67" t="s">
        <v>3845</v>
      </c>
      <c r="E2567" s="14">
        <v>5</v>
      </c>
      <c r="F2567" s="15" t="s">
        <v>3656</v>
      </c>
      <c r="G2567" s="16">
        <v>166700</v>
      </c>
      <c r="H2567" s="16">
        <v>167200</v>
      </c>
      <c r="I2567" s="16">
        <f t="shared" si="105"/>
        <v>333900</v>
      </c>
    </row>
    <row r="2568" spans="1:9" ht="18" customHeight="1" x14ac:dyDescent="0.3">
      <c r="D2568" s="67" t="s">
        <v>3846</v>
      </c>
      <c r="E2568" s="14">
        <v>6</v>
      </c>
      <c r="F2568" s="15" t="s">
        <v>3847</v>
      </c>
      <c r="G2568" s="16">
        <v>169200</v>
      </c>
      <c r="H2568" s="16">
        <v>217800</v>
      </c>
      <c r="I2568" s="16">
        <f t="shared" si="105"/>
        <v>387000</v>
      </c>
    </row>
    <row r="2569" spans="1:9" ht="11.25" customHeight="1" x14ac:dyDescent="0.3">
      <c r="F2569" s="49"/>
      <c r="H2569" s="1"/>
      <c r="I2569" s="5"/>
    </row>
    <row r="2570" spans="1:9" ht="15.75" customHeight="1" x14ac:dyDescent="0.3">
      <c r="D2570" s="77" t="s">
        <v>3848</v>
      </c>
      <c r="H2570" s="1"/>
      <c r="I2570" s="5"/>
    </row>
    <row r="2571" spans="1:9" ht="15.75" customHeight="1" x14ac:dyDescent="0.3">
      <c r="D2571" s="77" t="s">
        <v>3849</v>
      </c>
      <c r="H2571" s="1"/>
      <c r="I2571" s="5"/>
    </row>
    <row r="2572" spans="1:9" ht="15" customHeight="1" x14ac:dyDescent="0.3">
      <c r="D2572" s="62" t="s">
        <v>3850</v>
      </c>
      <c r="H2572" s="1"/>
      <c r="I2572" s="5"/>
    </row>
    <row r="2573" spans="1:9" ht="18" customHeight="1" x14ac:dyDescent="0.3">
      <c r="D2573" s="62" t="s">
        <v>3851</v>
      </c>
      <c r="H2573" s="1"/>
      <c r="I2573" s="5"/>
    </row>
    <row r="2574" spans="1:9" ht="19.2" customHeight="1" x14ac:dyDescent="0.3">
      <c r="D2574" s="10" t="s">
        <v>1</v>
      </c>
      <c r="E2574" s="10" t="s">
        <v>2</v>
      </c>
      <c r="F2574" s="10" t="s">
        <v>3</v>
      </c>
      <c r="G2574" s="11" t="s">
        <v>4</v>
      </c>
      <c r="H2574" s="11" t="s">
        <v>5</v>
      </c>
      <c r="I2574" s="12" t="s">
        <v>6</v>
      </c>
    </row>
    <row r="2575" spans="1:9" ht="19.2" customHeight="1" x14ac:dyDescent="0.3">
      <c r="D2575" s="67" t="s">
        <v>3852</v>
      </c>
      <c r="E2575" s="14">
        <v>1</v>
      </c>
      <c r="F2575" s="15" t="s">
        <v>3853</v>
      </c>
      <c r="G2575" s="16">
        <v>29200</v>
      </c>
      <c r="H2575" s="16">
        <v>44000</v>
      </c>
      <c r="I2575" s="16">
        <f t="shared" ref="I2575:I2584" si="106">SUM(G2575:H2575)</f>
        <v>73200</v>
      </c>
    </row>
    <row r="2576" spans="1:9" ht="19.2" customHeight="1" x14ac:dyDescent="0.3">
      <c r="D2576" s="67" t="s">
        <v>3854</v>
      </c>
      <c r="E2576" s="14">
        <v>1</v>
      </c>
      <c r="F2576" s="15" t="s">
        <v>3855</v>
      </c>
      <c r="G2576" s="16">
        <v>18000</v>
      </c>
      <c r="H2576" s="16">
        <v>44000</v>
      </c>
      <c r="I2576" s="16">
        <f t="shared" si="106"/>
        <v>62000</v>
      </c>
    </row>
    <row r="2577" spans="1:9" x14ac:dyDescent="0.3">
      <c r="D2577" s="67" t="s">
        <v>3856</v>
      </c>
      <c r="E2577" s="14">
        <v>1</v>
      </c>
      <c r="F2577" s="15" t="s">
        <v>3857</v>
      </c>
      <c r="G2577" s="16">
        <v>40600</v>
      </c>
      <c r="H2577" s="16">
        <v>44000</v>
      </c>
      <c r="I2577" s="16">
        <f t="shared" si="106"/>
        <v>84600</v>
      </c>
    </row>
    <row r="2578" spans="1:9" x14ac:dyDescent="0.3">
      <c r="D2578" s="67" t="s">
        <v>3858</v>
      </c>
      <c r="E2578" s="14">
        <v>1</v>
      </c>
      <c r="F2578" s="15" t="s">
        <v>3859</v>
      </c>
      <c r="G2578" s="16">
        <v>23600</v>
      </c>
      <c r="H2578" s="16">
        <v>44000</v>
      </c>
      <c r="I2578" s="16">
        <f t="shared" si="106"/>
        <v>67600</v>
      </c>
    </row>
    <row r="2579" spans="1:9" x14ac:dyDescent="0.3">
      <c r="A2579" s="9"/>
      <c r="B2579" s="9"/>
      <c r="D2579" s="67" t="s">
        <v>3860</v>
      </c>
      <c r="E2579" s="14">
        <v>1</v>
      </c>
      <c r="F2579" s="15" t="s">
        <v>3861</v>
      </c>
      <c r="G2579" s="16">
        <v>23600</v>
      </c>
      <c r="H2579" s="16">
        <v>44000</v>
      </c>
      <c r="I2579" s="16">
        <f t="shared" si="106"/>
        <v>67600</v>
      </c>
    </row>
    <row r="2580" spans="1:9" x14ac:dyDescent="0.3">
      <c r="D2580" s="67" t="s">
        <v>3862</v>
      </c>
      <c r="E2580" s="14">
        <v>1</v>
      </c>
      <c r="F2580" s="15" t="s">
        <v>3863</v>
      </c>
      <c r="G2580" s="16">
        <v>23600</v>
      </c>
      <c r="H2580" s="16">
        <v>44000</v>
      </c>
      <c r="I2580" s="16">
        <f t="shared" si="106"/>
        <v>67600</v>
      </c>
    </row>
    <row r="2581" spans="1:9" x14ac:dyDescent="0.3">
      <c r="D2581" s="67" t="s">
        <v>3864</v>
      </c>
      <c r="E2581" s="14">
        <v>1</v>
      </c>
      <c r="F2581" s="15" t="s">
        <v>3865</v>
      </c>
      <c r="G2581" s="16">
        <v>23600</v>
      </c>
      <c r="H2581" s="16">
        <v>44000</v>
      </c>
      <c r="I2581" s="16">
        <f t="shared" si="106"/>
        <v>67600</v>
      </c>
    </row>
    <row r="2582" spans="1:9" s="9" customFormat="1" ht="15.6" customHeight="1" x14ac:dyDescent="0.3">
      <c r="A2582" s="1"/>
      <c r="B2582" s="1"/>
      <c r="D2582" s="67" t="s">
        <v>3866</v>
      </c>
      <c r="E2582" s="14">
        <v>1</v>
      </c>
      <c r="F2582" s="15" t="s">
        <v>3867</v>
      </c>
      <c r="G2582" s="16">
        <v>51500</v>
      </c>
      <c r="H2582" s="16">
        <v>44000</v>
      </c>
      <c r="I2582" s="16">
        <f t="shared" si="106"/>
        <v>95500</v>
      </c>
    </row>
    <row r="2583" spans="1:9" ht="19.2" customHeight="1" x14ac:dyDescent="0.3">
      <c r="D2583" s="67" t="s">
        <v>3868</v>
      </c>
      <c r="E2583" s="14">
        <v>1</v>
      </c>
      <c r="F2583" s="15" t="s">
        <v>3869</v>
      </c>
      <c r="G2583" s="16">
        <v>40600</v>
      </c>
      <c r="H2583" s="16">
        <v>44000</v>
      </c>
      <c r="I2583" s="16">
        <f t="shared" si="106"/>
        <v>84600</v>
      </c>
    </row>
    <row r="2584" spans="1:9" ht="19.2" customHeight="1" x14ac:dyDescent="0.3">
      <c r="D2584" s="67" t="s">
        <v>3870</v>
      </c>
      <c r="E2584" s="14">
        <v>1</v>
      </c>
      <c r="F2584" s="15" t="s">
        <v>3871</v>
      </c>
      <c r="G2584" s="16">
        <v>40600</v>
      </c>
      <c r="H2584" s="16">
        <v>44000</v>
      </c>
      <c r="I2584" s="16">
        <f t="shared" si="106"/>
        <v>84600</v>
      </c>
    </row>
    <row r="2585" spans="1:9" ht="12.6" customHeight="1" x14ac:dyDescent="0.3">
      <c r="F2585" s="49"/>
      <c r="H2585" s="1"/>
      <c r="I2585" s="5"/>
    </row>
    <row r="2586" spans="1:9" ht="13.5" customHeight="1" x14ac:dyDescent="0.3">
      <c r="D2586" s="8" t="s">
        <v>3872</v>
      </c>
      <c r="H2586" s="1"/>
      <c r="I2586" s="5"/>
    </row>
    <row r="2587" spans="1:9" ht="19.2" customHeight="1" x14ac:dyDescent="0.3">
      <c r="D2587" s="10" t="s">
        <v>1</v>
      </c>
      <c r="E2587" s="10" t="s">
        <v>2</v>
      </c>
      <c r="F2587" s="10" t="s">
        <v>3</v>
      </c>
      <c r="G2587" s="11" t="s">
        <v>4</v>
      </c>
      <c r="H2587" s="11" t="s">
        <v>5</v>
      </c>
      <c r="I2587" s="12" t="s">
        <v>6</v>
      </c>
    </row>
    <row r="2588" spans="1:9" ht="19.2" customHeight="1" x14ac:dyDescent="0.3">
      <c r="D2588" s="67" t="s">
        <v>3873</v>
      </c>
      <c r="E2588" s="14">
        <v>1</v>
      </c>
      <c r="F2588" s="15" t="s">
        <v>3874</v>
      </c>
      <c r="G2588" s="16">
        <v>45300</v>
      </c>
      <c r="H2588" s="16">
        <v>44000</v>
      </c>
      <c r="I2588" s="16">
        <f>SUM(G2588:H2588)</f>
        <v>89300</v>
      </c>
    </row>
    <row r="2589" spans="1:9" ht="19.2" customHeight="1" x14ac:dyDescent="0.3">
      <c r="D2589" s="67" t="s">
        <v>3875</v>
      </c>
      <c r="E2589" s="14">
        <v>1</v>
      </c>
      <c r="F2589" s="15" t="s">
        <v>3876</v>
      </c>
      <c r="G2589" s="16">
        <v>57700</v>
      </c>
      <c r="H2589" s="16">
        <v>44000</v>
      </c>
      <c r="I2589" s="16">
        <f>SUM(G2589:H2589)</f>
        <v>101700</v>
      </c>
    </row>
    <row r="2590" spans="1:9" ht="19.2" customHeight="1" x14ac:dyDescent="0.3">
      <c r="D2590" s="67" t="s">
        <v>3877</v>
      </c>
      <c r="E2590" s="14">
        <v>1</v>
      </c>
      <c r="F2590" s="15" t="s">
        <v>3878</v>
      </c>
      <c r="G2590" s="16">
        <v>46600</v>
      </c>
      <c r="H2590" s="16">
        <v>44000</v>
      </c>
      <c r="I2590" s="16">
        <f>SUM(G2590:H2590)</f>
        <v>90600</v>
      </c>
    </row>
    <row r="2591" spans="1:9" ht="10.5" customHeight="1" x14ac:dyDescent="0.3">
      <c r="A2591" s="9"/>
      <c r="B2591" s="9"/>
      <c r="F2591" s="49"/>
      <c r="H2591" s="1"/>
      <c r="I2591" s="5"/>
    </row>
    <row r="2592" spans="1:9" ht="19.2" customHeight="1" x14ac:dyDescent="0.3">
      <c r="D2592" s="62" t="s">
        <v>3879</v>
      </c>
      <c r="H2592" s="1"/>
      <c r="I2592" s="5"/>
    </row>
    <row r="2593" spans="1:9" ht="15" x14ac:dyDescent="0.3">
      <c r="D2593" s="10" t="s">
        <v>1</v>
      </c>
      <c r="E2593" s="10" t="s">
        <v>2</v>
      </c>
      <c r="F2593" s="10" t="s">
        <v>3</v>
      </c>
      <c r="G2593" s="11" t="s">
        <v>4</v>
      </c>
      <c r="H2593" s="11" t="s">
        <v>5</v>
      </c>
      <c r="I2593" s="12" t="s">
        <v>6</v>
      </c>
    </row>
    <row r="2594" spans="1:9" ht="30" x14ac:dyDescent="0.3">
      <c r="D2594" s="67" t="s">
        <v>3880</v>
      </c>
      <c r="E2594" s="14">
        <v>9</v>
      </c>
      <c r="F2594" s="15" t="s">
        <v>3881</v>
      </c>
      <c r="G2594" s="16">
        <v>166600</v>
      </c>
      <c r="H2594" s="16">
        <v>501600</v>
      </c>
      <c r="I2594" s="16">
        <f>SUM(G2594:H2594)</f>
        <v>668200</v>
      </c>
    </row>
    <row r="2595" spans="1:9" s="9" customFormat="1" ht="15.6" customHeight="1" x14ac:dyDescent="0.3">
      <c r="A2595" s="1"/>
      <c r="B2595" s="1"/>
      <c r="D2595" s="67" t="s">
        <v>3882</v>
      </c>
      <c r="E2595" s="14">
        <v>8</v>
      </c>
      <c r="F2595" s="15" t="s">
        <v>3883</v>
      </c>
      <c r="G2595" s="16">
        <v>166600</v>
      </c>
      <c r="H2595" s="16">
        <v>429400</v>
      </c>
      <c r="I2595" s="16">
        <f>SUM(G2595:H2595)</f>
        <v>596000</v>
      </c>
    </row>
    <row r="2596" spans="1:9" ht="27.75" customHeight="1" x14ac:dyDescent="0.3">
      <c r="D2596" s="67" t="s">
        <v>3884</v>
      </c>
      <c r="E2596" s="14">
        <v>5</v>
      </c>
      <c r="F2596" s="15" t="s">
        <v>3885</v>
      </c>
      <c r="G2596" s="16">
        <v>63700</v>
      </c>
      <c r="H2596" s="16">
        <v>167200</v>
      </c>
      <c r="I2596" s="16">
        <f>SUM(G2596:H2596)</f>
        <v>230900</v>
      </c>
    </row>
    <row r="2597" spans="1:9" ht="12.75" customHeight="1" x14ac:dyDescent="0.3">
      <c r="F2597" s="49"/>
      <c r="H2597" s="1"/>
      <c r="I2597" s="5"/>
    </row>
    <row r="2598" spans="1:9" ht="17.25" customHeight="1" x14ac:dyDescent="0.3">
      <c r="D2598" s="77" t="s">
        <v>3886</v>
      </c>
      <c r="H2598" s="1"/>
      <c r="I2598" s="5"/>
    </row>
    <row r="2599" spans="1:9" x14ac:dyDescent="0.3">
      <c r="D2599" s="77" t="s">
        <v>3887</v>
      </c>
      <c r="H2599" s="1"/>
      <c r="I2599" s="5"/>
    </row>
    <row r="2600" spans="1:9" x14ac:dyDescent="0.3">
      <c r="D2600" s="62" t="s">
        <v>3888</v>
      </c>
      <c r="H2600" s="1"/>
      <c r="I2600" s="5"/>
    </row>
    <row r="2601" spans="1:9" s="9" customFormat="1" ht="15.6" customHeight="1" x14ac:dyDescent="0.3">
      <c r="A2601" s="1"/>
      <c r="B2601" s="1"/>
      <c r="D2601" s="62" t="s">
        <v>3889</v>
      </c>
      <c r="E2601" s="3"/>
      <c r="F2601" s="4"/>
      <c r="G2601" s="5"/>
      <c r="I2601" s="5"/>
    </row>
    <row r="2602" spans="1:9" x14ac:dyDescent="0.3">
      <c r="D2602" s="126" t="s">
        <v>3890</v>
      </c>
      <c r="F2602" s="8"/>
      <c r="H2602" s="1"/>
      <c r="I2602" s="5"/>
    </row>
    <row r="2603" spans="1:9" ht="19.2" customHeight="1" x14ac:dyDescent="0.3">
      <c r="D2603" s="126" t="s">
        <v>3891</v>
      </c>
      <c r="F2603" s="8"/>
      <c r="H2603" s="1"/>
      <c r="I2603" s="5"/>
    </row>
    <row r="2604" spans="1:9" ht="18" customHeight="1" x14ac:dyDescent="0.3">
      <c r="D2604" s="126" t="s">
        <v>3892</v>
      </c>
      <c r="F2604" s="8"/>
      <c r="H2604" s="1"/>
      <c r="I2604" s="5"/>
    </row>
    <row r="2605" spans="1:9" ht="15" x14ac:dyDescent="0.3">
      <c r="D2605" s="10" t="s">
        <v>1</v>
      </c>
      <c r="E2605" s="10" t="s">
        <v>2</v>
      </c>
      <c r="F2605" s="10" t="s">
        <v>3</v>
      </c>
      <c r="G2605" s="11" t="s">
        <v>4</v>
      </c>
      <c r="H2605" s="11" t="s">
        <v>5</v>
      </c>
      <c r="I2605" s="12" t="s">
        <v>6</v>
      </c>
    </row>
    <row r="2606" spans="1:9" ht="45" x14ac:dyDescent="0.3">
      <c r="A2606" s="9"/>
      <c r="B2606" s="9"/>
      <c r="D2606" s="67" t="s">
        <v>3893</v>
      </c>
      <c r="E2606" s="14">
        <v>3</v>
      </c>
      <c r="F2606" s="15" t="s">
        <v>3894</v>
      </c>
      <c r="G2606" s="16">
        <v>87800</v>
      </c>
      <c r="H2606" s="16">
        <v>72800</v>
      </c>
      <c r="I2606" s="16">
        <f>SUM(G2606:H2606)</f>
        <v>160600</v>
      </c>
    </row>
    <row r="2607" spans="1:9" ht="30" x14ac:dyDescent="0.3">
      <c r="D2607" s="67" t="s">
        <v>3895</v>
      </c>
      <c r="E2607" s="14">
        <v>4</v>
      </c>
      <c r="F2607" s="15" t="s">
        <v>3896</v>
      </c>
      <c r="G2607" s="16">
        <v>108200</v>
      </c>
      <c r="H2607" s="16">
        <v>101700</v>
      </c>
      <c r="I2607" s="16">
        <f>SUM(G2607:H2607)</f>
        <v>209900</v>
      </c>
    </row>
    <row r="2608" spans="1:9" ht="30" x14ac:dyDescent="0.3">
      <c r="D2608" s="67" t="s">
        <v>3897</v>
      </c>
      <c r="E2608" s="14">
        <v>3</v>
      </c>
      <c r="F2608" s="15" t="s">
        <v>3898</v>
      </c>
      <c r="G2608" s="16">
        <v>37100</v>
      </c>
      <c r="H2608" s="16">
        <v>72800</v>
      </c>
      <c r="I2608" s="16">
        <f>SUM(G2608:H2608)</f>
        <v>109900</v>
      </c>
    </row>
    <row r="2609" spans="1:9" x14ac:dyDescent="0.3">
      <c r="F2609" s="49"/>
      <c r="H2609" s="1"/>
      <c r="I2609" s="5"/>
    </row>
    <row r="2610" spans="1:9" x14ac:dyDescent="0.3">
      <c r="D2610" s="77" t="s">
        <v>3899</v>
      </c>
      <c r="H2610" s="1"/>
      <c r="I2610" s="5"/>
    </row>
    <row r="2611" spans="1:9" x14ac:dyDescent="0.3">
      <c r="D2611" s="77" t="s">
        <v>3900</v>
      </c>
      <c r="H2611" s="1"/>
      <c r="I2611" s="5"/>
    </row>
    <row r="2612" spans="1:9" x14ac:dyDescent="0.3">
      <c r="D2612" s="126" t="s">
        <v>3901</v>
      </c>
      <c r="F2612" s="127"/>
      <c r="H2612" s="1"/>
      <c r="I2612" s="5"/>
    </row>
    <row r="2613" spans="1:9" s="9" customFormat="1" ht="15.6" customHeight="1" x14ac:dyDescent="0.3">
      <c r="A2613" s="1"/>
      <c r="B2613" s="1"/>
      <c r="D2613" s="126" t="s">
        <v>3902</v>
      </c>
      <c r="E2613" s="3"/>
      <c r="F2613" s="127"/>
      <c r="G2613" s="5"/>
      <c r="I2613" s="5"/>
    </row>
    <row r="2614" spans="1:9" ht="15" x14ac:dyDescent="0.3">
      <c r="D2614" s="10" t="s">
        <v>1</v>
      </c>
      <c r="E2614" s="10" t="s">
        <v>2</v>
      </c>
      <c r="F2614" s="10" t="s">
        <v>3</v>
      </c>
      <c r="G2614" s="11" t="s">
        <v>4</v>
      </c>
      <c r="H2614" s="11" t="s">
        <v>5</v>
      </c>
      <c r="I2614" s="12" t="s">
        <v>6</v>
      </c>
    </row>
    <row r="2615" spans="1:9" ht="39.75" customHeight="1" x14ac:dyDescent="0.3">
      <c r="D2615" s="67" t="s">
        <v>3903</v>
      </c>
      <c r="E2615" s="14">
        <v>4</v>
      </c>
      <c r="F2615" s="15" t="s">
        <v>3904</v>
      </c>
      <c r="G2615" s="16">
        <v>150700</v>
      </c>
      <c r="H2615" s="16">
        <v>101700</v>
      </c>
      <c r="I2615" s="16">
        <f>SUM(G2615:H2615)</f>
        <v>252400</v>
      </c>
    </row>
    <row r="2616" spans="1:9" ht="45" x14ac:dyDescent="0.3">
      <c r="D2616" s="67" t="s">
        <v>3905</v>
      </c>
      <c r="E2616" s="14">
        <v>3</v>
      </c>
      <c r="F2616" s="15" t="s">
        <v>3906</v>
      </c>
      <c r="G2616" s="16">
        <v>121400</v>
      </c>
      <c r="H2616" s="16">
        <v>72800</v>
      </c>
      <c r="I2616" s="16">
        <f>SUM(G2616:H2616)</f>
        <v>194200</v>
      </c>
    </row>
    <row r="2617" spans="1:9" x14ac:dyDescent="0.3">
      <c r="D2617" s="67" t="s">
        <v>3907</v>
      </c>
      <c r="E2617" s="14">
        <v>3</v>
      </c>
      <c r="F2617" s="15" t="s">
        <v>3908</v>
      </c>
      <c r="G2617" s="16">
        <v>61200</v>
      </c>
      <c r="H2617" s="16">
        <v>72800</v>
      </c>
      <c r="I2617" s="16">
        <f>SUM(G2617:H2617)</f>
        <v>134000</v>
      </c>
    </row>
    <row r="2618" spans="1:9" ht="18.75" customHeight="1" x14ac:dyDescent="0.3">
      <c r="F2618" s="49"/>
      <c r="H2618" s="1"/>
      <c r="I2618" s="5"/>
    </row>
    <row r="2619" spans="1:9" x14ac:dyDescent="0.3">
      <c r="D2619" s="62" t="s">
        <v>3909</v>
      </c>
      <c r="F2619" s="1"/>
      <c r="H2619" s="1"/>
      <c r="I2619" s="5"/>
    </row>
    <row r="2620" spans="1:9" ht="15" x14ac:dyDescent="0.3">
      <c r="D2620" s="10" t="s">
        <v>1</v>
      </c>
      <c r="E2620" s="10" t="s">
        <v>2</v>
      </c>
      <c r="F2620" s="10" t="s">
        <v>3</v>
      </c>
      <c r="G2620" s="11" t="s">
        <v>4</v>
      </c>
      <c r="H2620" s="11" t="s">
        <v>5</v>
      </c>
      <c r="I2620" s="12" t="s">
        <v>6</v>
      </c>
    </row>
    <row r="2621" spans="1:9" x14ac:dyDescent="0.3">
      <c r="D2621" s="67" t="s">
        <v>3910</v>
      </c>
      <c r="E2621" s="14">
        <v>4</v>
      </c>
      <c r="F2621" s="15" t="s">
        <v>3911</v>
      </c>
      <c r="G2621" s="16">
        <v>118000</v>
      </c>
      <c r="H2621" s="16">
        <v>101700</v>
      </c>
      <c r="I2621" s="16">
        <f>SUM(G2621:H2621)</f>
        <v>219700</v>
      </c>
    </row>
    <row r="2622" spans="1:9" s="9" customFormat="1" ht="15.6" customHeight="1" x14ac:dyDescent="0.3">
      <c r="A2622" s="1"/>
      <c r="B2622" s="1"/>
      <c r="D2622" s="67" t="s">
        <v>3912</v>
      </c>
      <c r="E2622" s="14">
        <v>4</v>
      </c>
      <c r="F2622" s="15" t="s">
        <v>3913</v>
      </c>
      <c r="G2622" s="16">
        <v>105400</v>
      </c>
      <c r="H2622" s="16">
        <v>101700</v>
      </c>
      <c r="I2622" s="16">
        <f>SUM(G2622:H2622)</f>
        <v>207100</v>
      </c>
    </row>
    <row r="2623" spans="1:9" x14ac:dyDescent="0.3">
      <c r="F2623" s="49"/>
      <c r="H2623" s="1"/>
      <c r="I2623" s="5"/>
    </row>
    <row r="2624" spans="1:9" ht="18.75" customHeight="1" x14ac:dyDescent="0.3">
      <c r="D2624" s="62" t="s">
        <v>3914</v>
      </c>
      <c r="F2624" s="1"/>
      <c r="H2624" s="1"/>
      <c r="I2624" s="5"/>
    </row>
    <row r="2625" spans="1:9" ht="19.2" customHeight="1" x14ac:dyDescent="0.3">
      <c r="D2625" s="62" t="s">
        <v>3915</v>
      </c>
      <c r="F2625" s="1"/>
      <c r="H2625" s="1"/>
      <c r="I2625" s="5"/>
    </row>
    <row r="2626" spans="1:9" ht="15" x14ac:dyDescent="0.3">
      <c r="D2626" s="10" t="s">
        <v>1</v>
      </c>
      <c r="E2626" s="10" t="s">
        <v>2</v>
      </c>
      <c r="F2626" s="10" t="s">
        <v>3</v>
      </c>
      <c r="G2626" s="11" t="s">
        <v>4</v>
      </c>
      <c r="H2626" s="11" t="s">
        <v>5</v>
      </c>
      <c r="I2626" s="12" t="s">
        <v>6</v>
      </c>
    </row>
    <row r="2627" spans="1:9" ht="30" x14ac:dyDescent="0.3">
      <c r="D2627" s="67" t="s">
        <v>3916</v>
      </c>
      <c r="E2627" s="14">
        <v>4</v>
      </c>
      <c r="F2627" s="15" t="s">
        <v>3917</v>
      </c>
      <c r="G2627" s="16">
        <v>108600</v>
      </c>
      <c r="H2627" s="16">
        <v>101700</v>
      </c>
      <c r="I2627" s="16">
        <f>SUM(G2627:H2627)</f>
        <v>210300</v>
      </c>
    </row>
    <row r="2628" spans="1:9" s="9" customFormat="1" ht="45" customHeight="1" x14ac:dyDescent="0.3">
      <c r="A2628" s="1"/>
      <c r="B2628" s="1"/>
      <c r="D2628" s="67" t="s">
        <v>3918</v>
      </c>
      <c r="E2628" s="14">
        <v>4</v>
      </c>
      <c r="F2628" s="15" t="s">
        <v>3919</v>
      </c>
      <c r="G2628" s="16">
        <v>108600</v>
      </c>
      <c r="H2628" s="16">
        <v>101700</v>
      </c>
      <c r="I2628" s="16">
        <f>SUM(G2628:H2628)</f>
        <v>210300</v>
      </c>
    </row>
    <row r="2629" spans="1:9" ht="9" customHeight="1" x14ac:dyDescent="0.3">
      <c r="F2629" s="49"/>
      <c r="H2629" s="1"/>
      <c r="I2629" s="5"/>
    </row>
    <row r="2630" spans="1:9" ht="19.2" customHeight="1" x14ac:dyDescent="0.3">
      <c r="A2630" s="9"/>
      <c r="B2630" s="9"/>
      <c r="D2630" s="77" t="s">
        <v>3920</v>
      </c>
      <c r="F2630" s="1"/>
      <c r="H2630" s="1"/>
      <c r="I2630" s="5"/>
    </row>
    <row r="2631" spans="1:9" x14ac:dyDescent="0.3">
      <c r="D2631" s="77" t="s">
        <v>3921</v>
      </c>
      <c r="F2631" s="1"/>
      <c r="H2631" s="1"/>
      <c r="I2631" s="5"/>
    </row>
    <row r="2632" spans="1:9" x14ac:dyDescent="0.3">
      <c r="D2632" s="77" t="s">
        <v>3922</v>
      </c>
      <c r="F2632" s="1"/>
      <c r="H2632" s="1"/>
      <c r="I2632" s="5"/>
    </row>
    <row r="2633" spans="1:9" x14ac:dyDescent="0.3">
      <c r="D2633" s="77" t="s">
        <v>3923</v>
      </c>
      <c r="F2633" s="1"/>
      <c r="H2633" s="1"/>
      <c r="I2633" s="5"/>
    </row>
    <row r="2634" spans="1:9" s="9" customFormat="1" ht="15.6" customHeight="1" x14ac:dyDescent="0.3">
      <c r="A2634" s="1"/>
      <c r="B2634" s="1"/>
      <c r="D2634" s="77" t="s">
        <v>3924</v>
      </c>
      <c r="E2634" s="3"/>
      <c r="F2634" s="1"/>
      <c r="G2634" s="5"/>
      <c r="I2634" s="5"/>
    </row>
    <row r="2635" spans="1:9" x14ac:dyDescent="0.3">
      <c r="D2635" s="77" t="s">
        <v>3925</v>
      </c>
      <c r="F2635" s="1"/>
      <c r="H2635" s="1"/>
      <c r="I2635" s="5"/>
    </row>
    <row r="2636" spans="1:9" x14ac:dyDescent="0.3">
      <c r="D2636" s="77" t="s">
        <v>3926</v>
      </c>
      <c r="F2636" s="1"/>
      <c r="H2636" s="1"/>
      <c r="I2636" s="5"/>
    </row>
    <row r="2637" spans="1:9" x14ac:dyDescent="0.3">
      <c r="D2637" s="77" t="s">
        <v>3927</v>
      </c>
      <c r="F2637" s="1"/>
      <c r="H2637" s="1"/>
      <c r="I2637" s="5"/>
    </row>
    <row r="2638" spans="1:9" x14ac:dyDescent="0.3">
      <c r="D2638" s="112" t="s">
        <v>3928</v>
      </c>
      <c r="F2638" s="127"/>
      <c r="H2638" s="1"/>
      <c r="I2638" s="5"/>
    </row>
    <row r="2639" spans="1:9" ht="15" x14ac:dyDescent="0.3">
      <c r="D2639" s="10" t="s">
        <v>1</v>
      </c>
      <c r="E2639" s="10" t="s">
        <v>2</v>
      </c>
      <c r="F2639" s="10" t="s">
        <v>3</v>
      </c>
      <c r="G2639" s="11" t="s">
        <v>4</v>
      </c>
      <c r="H2639" s="11" t="s">
        <v>5</v>
      </c>
      <c r="I2639" s="12" t="s">
        <v>6</v>
      </c>
    </row>
    <row r="2640" spans="1:9" ht="90" x14ac:dyDescent="0.3">
      <c r="D2640" s="13" t="s">
        <v>3929</v>
      </c>
      <c r="E2640" s="14"/>
      <c r="F2640" s="15" t="s">
        <v>3930</v>
      </c>
      <c r="G2640" s="16">
        <v>45300</v>
      </c>
      <c r="H2640" s="16"/>
      <c r="I2640" s="16">
        <f>SUM(G2640:H2640)</f>
        <v>45300</v>
      </c>
    </row>
    <row r="2641" spans="1:9" ht="9.75" customHeight="1" x14ac:dyDescent="0.3">
      <c r="F2641" s="49"/>
      <c r="H2641" s="1"/>
      <c r="I2641" s="5"/>
    </row>
    <row r="2642" spans="1:9" x14ac:dyDescent="0.3">
      <c r="D2642" s="62" t="s">
        <v>3931</v>
      </c>
      <c r="F2642" s="1"/>
      <c r="H2642" s="1"/>
      <c r="I2642" s="5"/>
    </row>
    <row r="2643" spans="1:9" x14ac:dyDescent="0.3">
      <c r="A2643" s="9"/>
      <c r="B2643" s="9"/>
      <c r="D2643" s="62" t="s">
        <v>3932</v>
      </c>
      <c r="F2643" s="1"/>
      <c r="H2643" s="1"/>
      <c r="I2643" s="5"/>
    </row>
    <row r="2644" spans="1:9" x14ac:dyDescent="0.3">
      <c r="D2644" s="62" t="s">
        <v>3933</v>
      </c>
      <c r="F2644" s="1"/>
      <c r="H2644" s="1"/>
      <c r="I2644" s="5"/>
    </row>
    <row r="2645" spans="1:9" ht="15" x14ac:dyDescent="0.3">
      <c r="D2645" s="10" t="s">
        <v>1</v>
      </c>
      <c r="E2645" s="10" t="s">
        <v>2</v>
      </c>
      <c r="F2645" s="10" t="s">
        <v>3</v>
      </c>
      <c r="G2645" s="11" t="s">
        <v>4</v>
      </c>
      <c r="H2645" s="11" t="s">
        <v>5</v>
      </c>
      <c r="I2645" s="12" t="s">
        <v>6</v>
      </c>
    </row>
    <row r="2646" spans="1:9" x14ac:dyDescent="0.3">
      <c r="D2646" s="13" t="s">
        <v>3934</v>
      </c>
      <c r="E2646" s="14"/>
      <c r="F2646" s="15" t="s">
        <v>3935</v>
      </c>
      <c r="G2646" s="16">
        <v>62200</v>
      </c>
      <c r="H2646" s="16"/>
      <c r="I2646" s="16">
        <f>SUM(G2646:H2646)</f>
        <v>62200</v>
      </c>
    </row>
    <row r="2647" spans="1:9" s="9" customFormat="1" ht="12" customHeight="1" x14ac:dyDescent="0.3">
      <c r="A2647" s="1"/>
      <c r="B2647" s="1"/>
      <c r="D2647" s="2"/>
      <c r="E2647" s="3"/>
      <c r="F2647" s="49"/>
      <c r="G2647" s="5"/>
      <c r="I2647" s="5"/>
    </row>
    <row r="2648" spans="1:9" x14ac:dyDescent="0.3">
      <c r="D2648" s="77" t="s">
        <v>3936</v>
      </c>
      <c r="F2648" s="1"/>
      <c r="H2648" s="1"/>
      <c r="I2648" s="5"/>
    </row>
    <row r="2649" spans="1:9" x14ac:dyDescent="0.3">
      <c r="A2649" s="9"/>
      <c r="B2649" s="9"/>
      <c r="D2649" s="77" t="s">
        <v>923</v>
      </c>
      <c r="F2649" s="1"/>
      <c r="H2649" s="1"/>
      <c r="I2649" s="5"/>
    </row>
    <row r="2650" spans="1:9" ht="15" x14ac:dyDescent="0.3">
      <c r="D2650" s="10" t="s">
        <v>1</v>
      </c>
      <c r="E2650" s="10" t="s">
        <v>2</v>
      </c>
      <c r="F2650" s="10" t="s">
        <v>3</v>
      </c>
      <c r="G2650" s="11" t="s">
        <v>4</v>
      </c>
      <c r="H2650" s="11" t="s">
        <v>5</v>
      </c>
      <c r="I2650" s="12" t="s">
        <v>6</v>
      </c>
    </row>
    <row r="2651" spans="1:9" x14ac:dyDescent="0.3">
      <c r="D2651" s="13" t="s">
        <v>3937</v>
      </c>
      <c r="E2651" s="14"/>
      <c r="F2651" s="15" t="s">
        <v>3938</v>
      </c>
      <c r="G2651" s="16">
        <v>11800</v>
      </c>
      <c r="H2651" s="16"/>
      <c r="I2651" s="16">
        <f>SUM(G2651:H2651)</f>
        <v>11800</v>
      </c>
    </row>
    <row r="2652" spans="1:9" ht="15.75" customHeight="1" x14ac:dyDescent="0.3">
      <c r="F2652" s="49"/>
      <c r="H2652" s="1"/>
      <c r="I2652" s="5"/>
    </row>
    <row r="2653" spans="1:9" s="9" customFormat="1" ht="15.6" customHeight="1" x14ac:dyDescent="0.3">
      <c r="A2653" s="1"/>
      <c r="B2653" s="1"/>
      <c r="D2653" s="62" t="s">
        <v>3939</v>
      </c>
      <c r="E2653" s="3"/>
      <c r="F2653" s="1"/>
      <c r="G2653" s="5"/>
      <c r="I2653" s="5"/>
    </row>
    <row r="2654" spans="1:9" ht="19.2" customHeight="1" x14ac:dyDescent="0.3">
      <c r="D2654" s="62" t="s">
        <v>3940</v>
      </c>
      <c r="F2654" s="1"/>
      <c r="H2654" s="1"/>
      <c r="I2654" s="5"/>
    </row>
    <row r="2655" spans="1:9" ht="15" x14ac:dyDescent="0.3">
      <c r="D2655" s="10" t="s">
        <v>1</v>
      </c>
      <c r="E2655" s="10" t="s">
        <v>2</v>
      </c>
      <c r="F2655" s="10" t="s">
        <v>3</v>
      </c>
      <c r="G2655" s="11" t="s">
        <v>4</v>
      </c>
      <c r="H2655" s="11" t="s">
        <v>5</v>
      </c>
      <c r="I2655" s="12" t="s">
        <v>6</v>
      </c>
    </row>
    <row r="2656" spans="1:9" x14ac:dyDescent="0.3">
      <c r="D2656" s="13" t="s">
        <v>3941</v>
      </c>
      <c r="E2656" s="14"/>
      <c r="F2656" s="68" t="s">
        <v>3942</v>
      </c>
      <c r="G2656" s="16">
        <v>33200</v>
      </c>
      <c r="H2656" s="16"/>
      <c r="I2656" s="16">
        <f t="shared" ref="I2656:I2685" si="107">SUM(G2656:H2656)</f>
        <v>33200</v>
      </c>
    </row>
    <row r="2657" spans="1:9" x14ac:dyDescent="0.3">
      <c r="D2657" s="13" t="s">
        <v>3943</v>
      </c>
      <c r="E2657" s="14"/>
      <c r="F2657" s="68" t="s">
        <v>3944</v>
      </c>
      <c r="G2657" s="16">
        <v>39400</v>
      </c>
      <c r="H2657" s="16"/>
      <c r="I2657" s="16">
        <f t="shared" si="107"/>
        <v>39400</v>
      </c>
    </row>
    <row r="2658" spans="1:9" s="9" customFormat="1" ht="15.6" customHeight="1" x14ac:dyDescent="0.3">
      <c r="A2658" s="1"/>
      <c r="B2658" s="1"/>
      <c r="D2658" s="13" t="s">
        <v>3945</v>
      </c>
      <c r="E2658" s="14"/>
      <c r="F2658" s="68" t="s">
        <v>3946</v>
      </c>
      <c r="G2658" s="16">
        <v>44500</v>
      </c>
      <c r="H2658" s="16"/>
      <c r="I2658" s="16">
        <f t="shared" si="107"/>
        <v>44500</v>
      </c>
    </row>
    <row r="2659" spans="1:9" ht="19.2" customHeight="1" x14ac:dyDescent="0.3">
      <c r="D2659" s="13" t="s">
        <v>3947</v>
      </c>
      <c r="E2659" s="14"/>
      <c r="F2659" s="68" t="s">
        <v>3948</v>
      </c>
      <c r="G2659" s="16">
        <v>55100</v>
      </c>
      <c r="H2659" s="16"/>
      <c r="I2659" s="16">
        <f t="shared" si="107"/>
        <v>55100</v>
      </c>
    </row>
    <row r="2660" spans="1:9" x14ac:dyDescent="0.3">
      <c r="D2660" s="13" t="s">
        <v>3949</v>
      </c>
      <c r="E2660" s="14"/>
      <c r="F2660" s="68" t="s">
        <v>3950</v>
      </c>
      <c r="G2660" s="16">
        <v>89000</v>
      </c>
      <c r="H2660" s="16"/>
      <c r="I2660" s="16">
        <f t="shared" si="107"/>
        <v>89000</v>
      </c>
    </row>
    <row r="2661" spans="1:9" x14ac:dyDescent="0.3">
      <c r="A2661" s="9"/>
      <c r="B2661" s="9"/>
      <c r="D2661" s="13" t="s">
        <v>3951</v>
      </c>
      <c r="E2661" s="14"/>
      <c r="F2661" s="68" t="s">
        <v>3952</v>
      </c>
      <c r="G2661" s="16">
        <v>44500</v>
      </c>
      <c r="H2661" s="16"/>
      <c r="I2661" s="16">
        <f t="shared" si="107"/>
        <v>44500</v>
      </c>
    </row>
    <row r="2662" spans="1:9" x14ac:dyDescent="0.3">
      <c r="D2662" s="13" t="s">
        <v>3953</v>
      </c>
      <c r="E2662" s="14"/>
      <c r="F2662" s="68" t="s">
        <v>3954</v>
      </c>
      <c r="G2662" s="16">
        <v>115100</v>
      </c>
      <c r="H2662" s="16"/>
      <c r="I2662" s="16">
        <f t="shared" si="107"/>
        <v>115100</v>
      </c>
    </row>
    <row r="2663" spans="1:9" s="9" customFormat="1" ht="15.6" customHeight="1" x14ac:dyDescent="0.3">
      <c r="A2663" s="1"/>
      <c r="B2663" s="1"/>
      <c r="D2663" s="13" t="s">
        <v>3955</v>
      </c>
      <c r="E2663" s="14"/>
      <c r="F2663" s="68" t="s">
        <v>3956</v>
      </c>
      <c r="G2663" s="16">
        <v>125500</v>
      </c>
      <c r="H2663" s="16"/>
      <c r="I2663" s="16">
        <f t="shared" si="107"/>
        <v>125500</v>
      </c>
    </row>
    <row r="2664" spans="1:9" ht="19.2" customHeight="1" x14ac:dyDescent="0.3">
      <c r="D2664" s="13" t="s">
        <v>3957</v>
      </c>
      <c r="E2664" s="14"/>
      <c r="F2664" s="68" t="s">
        <v>3958</v>
      </c>
      <c r="G2664" s="16">
        <v>211700</v>
      </c>
      <c r="H2664" s="16"/>
      <c r="I2664" s="16">
        <f t="shared" si="107"/>
        <v>211700</v>
      </c>
    </row>
    <row r="2665" spans="1:9" ht="19.2" customHeight="1" x14ac:dyDescent="0.3">
      <c r="D2665" s="13" t="s">
        <v>3959</v>
      </c>
      <c r="E2665" s="14"/>
      <c r="F2665" s="68" t="s">
        <v>3960</v>
      </c>
      <c r="G2665" s="16">
        <v>266600</v>
      </c>
      <c r="H2665" s="16"/>
      <c r="I2665" s="16">
        <f t="shared" si="107"/>
        <v>266600</v>
      </c>
    </row>
    <row r="2666" spans="1:9" ht="19.2" customHeight="1" x14ac:dyDescent="0.3">
      <c r="D2666" s="13" t="s">
        <v>3961</v>
      </c>
      <c r="E2666" s="14"/>
      <c r="F2666" s="68" t="s">
        <v>3962</v>
      </c>
      <c r="G2666" s="16">
        <v>653200</v>
      </c>
      <c r="H2666" s="16"/>
      <c r="I2666" s="16">
        <f t="shared" si="107"/>
        <v>653200</v>
      </c>
    </row>
    <row r="2667" spans="1:9" ht="19.2" customHeight="1" x14ac:dyDescent="0.3">
      <c r="D2667" s="13" t="s">
        <v>3963</v>
      </c>
      <c r="E2667" s="14"/>
      <c r="F2667" s="68" t="s">
        <v>3964</v>
      </c>
      <c r="G2667" s="16">
        <v>823000</v>
      </c>
      <c r="H2667" s="16"/>
      <c r="I2667" s="16">
        <f t="shared" si="107"/>
        <v>823000</v>
      </c>
    </row>
    <row r="2668" spans="1:9" ht="19.2" customHeight="1" x14ac:dyDescent="0.3">
      <c r="D2668" s="13" t="s">
        <v>3965</v>
      </c>
      <c r="E2668" s="14"/>
      <c r="F2668" s="68" t="s">
        <v>3966</v>
      </c>
      <c r="G2668" s="16">
        <v>1094700</v>
      </c>
      <c r="H2668" s="16"/>
      <c r="I2668" s="16">
        <f t="shared" si="107"/>
        <v>1094700</v>
      </c>
    </row>
    <row r="2669" spans="1:9" ht="19.2" customHeight="1" x14ac:dyDescent="0.3">
      <c r="D2669" s="13" t="s">
        <v>3967</v>
      </c>
      <c r="E2669" s="14"/>
      <c r="F2669" s="68" t="s">
        <v>3968</v>
      </c>
      <c r="G2669" s="16">
        <v>1314100</v>
      </c>
      <c r="H2669" s="16"/>
      <c r="I2669" s="16">
        <f t="shared" si="107"/>
        <v>1314100</v>
      </c>
    </row>
    <row r="2670" spans="1:9" ht="19.2" customHeight="1" x14ac:dyDescent="0.3">
      <c r="A2670" s="9"/>
      <c r="B2670" s="9"/>
      <c r="D2670" s="13" t="s">
        <v>3969</v>
      </c>
      <c r="E2670" s="14"/>
      <c r="F2670" s="68" t="s">
        <v>3970</v>
      </c>
      <c r="G2670" s="16">
        <v>222200</v>
      </c>
      <c r="H2670" s="16"/>
      <c r="I2670" s="16">
        <f t="shared" si="107"/>
        <v>222200</v>
      </c>
    </row>
    <row r="2671" spans="1:9" ht="19.2" customHeight="1" x14ac:dyDescent="0.3">
      <c r="D2671" s="13" t="s">
        <v>3971</v>
      </c>
      <c r="E2671" s="14"/>
      <c r="F2671" s="68" t="s">
        <v>3972</v>
      </c>
      <c r="G2671" s="16">
        <v>243100</v>
      </c>
      <c r="H2671" s="16"/>
      <c r="I2671" s="16">
        <f t="shared" si="107"/>
        <v>243100</v>
      </c>
    </row>
    <row r="2672" spans="1:9" ht="19.2" customHeight="1" x14ac:dyDescent="0.3">
      <c r="D2672" s="13" t="s">
        <v>3973</v>
      </c>
      <c r="E2672" s="14"/>
      <c r="F2672" s="68" t="s">
        <v>3974</v>
      </c>
      <c r="G2672" s="16">
        <v>170000</v>
      </c>
      <c r="H2672" s="16"/>
      <c r="I2672" s="16">
        <f t="shared" si="107"/>
        <v>170000</v>
      </c>
    </row>
    <row r="2673" spans="1:9" ht="19.2" customHeight="1" x14ac:dyDescent="0.3">
      <c r="D2673" s="13" t="s">
        <v>3975</v>
      </c>
      <c r="E2673" s="14"/>
      <c r="F2673" s="68" t="s">
        <v>3976</v>
      </c>
      <c r="G2673" s="16">
        <v>305900</v>
      </c>
      <c r="H2673" s="16"/>
      <c r="I2673" s="16">
        <f t="shared" si="107"/>
        <v>305900</v>
      </c>
    </row>
    <row r="2674" spans="1:9" ht="19.2" customHeight="1" x14ac:dyDescent="0.3">
      <c r="D2674" s="13" t="s">
        <v>3977</v>
      </c>
      <c r="E2674" s="14"/>
      <c r="F2674" s="68" t="s">
        <v>3978</v>
      </c>
      <c r="G2674" s="16">
        <v>363200</v>
      </c>
      <c r="H2674" s="16"/>
      <c r="I2674" s="16">
        <f t="shared" si="107"/>
        <v>363200</v>
      </c>
    </row>
    <row r="2675" spans="1:9" ht="19.2" customHeight="1" x14ac:dyDescent="0.3">
      <c r="D2675" s="13" t="s">
        <v>3979</v>
      </c>
      <c r="E2675" s="14"/>
      <c r="F2675" s="68" t="s">
        <v>3980</v>
      </c>
      <c r="G2675" s="16">
        <v>794300</v>
      </c>
      <c r="H2675" s="16"/>
      <c r="I2675" s="16">
        <f t="shared" si="107"/>
        <v>794300</v>
      </c>
    </row>
    <row r="2676" spans="1:9" ht="19.2" customHeight="1" x14ac:dyDescent="0.3">
      <c r="A2676" s="9"/>
      <c r="B2676" s="9"/>
      <c r="D2676" s="13" t="s">
        <v>3981</v>
      </c>
      <c r="E2676" s="14"/>
      <c r="F2676" s="68" t="s">
        <v>3982</v>
      </c>
      <c r="G2676" s="16">
        <v>1238400</v>
      </c>
      <c r="H2676" s="16"/>
      <c r="I2676" s="16">
        <f t="shared" si="107"/>
        <v>1238400</v>
      </c>
    </row>
    <row r="2677" spans="1:9" ht="19.2" customHeight="1" x14ac:dyDescent="0.3">
      <c r="D2677" s="13" t="s">
        <v>3983</v>
      </c>
      <c r="E2677" s="14"/>
      <c r="F2677" s="68" t="s">
        <v>3984</v>
      </c>
      <c r="G2677" s="16">
        <v>1716400</v>
      </c>
      <c r="H2677" s="16"/>
      <c r="I2677" s="16">
        <f t="shared" si="107"/>
        <v>1716400</v>
      </c>
    </row>
    <row r="2678" spans="1:9" ht="19.2" customHeight="1" x14ac:dyDescent="0.3">
      <c r="D2678" s="13" t="s">
        <v>3985</v>
      </c>
      <c r="E2678" s="14"/>
      <c r="F2678" s="68" t="s">
        <v>3986</v>
      </c>
      <c r="G2678" s="16">
        <v>143800</v>
      </c>
      <c r="H2678" s="16"/>
      <c r="I2678" s="16">
        <f t="shared" si="107"/>
        <v>143800</v>
      </c>
    </row>
    <row r="2679" spans="1:9" ht="19.2" customHeight="1" x14ac:dyDescent="0.3">
      <c r="D2679" s="13" t="s">
        <v>3987</v>
      </c>
      <c r="E2679" s="14"/>
      <c r="F2679" s="68" t="s">
        <v>3988</v>
      </c>
      <c r="G2679" s="16">
        <v>245700</v>
      </c>
      <c r="H2679" s="16"/>
      <c r="I2679" s="16">
        <f t="shared" si="107"/>
        <v>245700</v>
      </c>
    </row>
    <row r="2680" spans="1:9" ht="19.2" customHeight="1" x14ac:dyDescent="0.3">
      <c r="D2680" s="13" t="s">
        <v>3989</v>
      </c>
      <c r="E2680" s="14"/>
      <c r="F2680" s="15" t="s">
        <v>3990</v>
      </c>
      <c r="G2680" s="16">
        <v>36000</v>
      </c>
      <c r="H2680" s="16"/>
      <c r="I2680" s="16">
        <f t="shared" si="107"/>
        <v>36000</v>
      </c>
    </row>
    <row r="2681" spans="1:9" ht="19.2" customHeight="1" x14ac:dyDescent="0.3">
      <c r="D2681" s="13" t="s">
        <v>3991</v>
      </c>
      <c r="E2681" s="14"/>
      <c r="F2681" s="15" t="s">
        <v>3992</v>
      </c>
      <c r="G2681" s="16">
        <v>189000</v>
      </c>
      <c r="H2681" s="16"/>
      <c r="I2681" s="16">
        <f t="shared" si="107"/>
        <v>189000</v>
      </c>
    </row>
    <row r="2682" spans="1:9" ht="19.2" customHeight="1" x14ac:dyDescent="0.3">
      <c r="A2682" s="9"/>
      <c r="B2682" s="9"/>
      <c r="D2682" s="13"/>
      <c r="E2682" s="14"/>
      <c r="F2682" s="128" t="s">
        <v>3993</v>
      </c>
      <c r="G2682" s="65">
        <v>835600</v>
      </c>
      <c r="H2682" s="65"/>
      <c r="I2682" s="16">
        <f t="shared" si="107"/>
        <v>835600</v>
      </c>
    </row>
    <row r="2683" spans="1:9" ht="19.2" customHeight="1" x14ac:dyDescent="0.3">
      <c r="D2683" s="13"/>
      <c r="E2683" s="14"/>
      <c r="F2683" s="128" t="s">
        <v>3994</v>
      </c>
      <c r="G2683" s="65">
        <v>806300</v>
      </c>
      <c r="H2683" s="65"/>
      <c r="I2683" s="16">
        <f t="shared" si="107"/>
        <v>806300</v>
      </c>
    </row>
    <row r="2684" spans="1:9" ht="19.2" customHeight="1" x14ac:dyDescent="0.3">
      <c r="D2684" s="13"/>
      <c r="E2684" s="14"/>
      <c r="F2684" s="128" t="s">
        <v>3995</v>
      </c>
      <c r="G2684" s="65">
        <v>270600</v>
      </c>
      <c r="H2684" s="65"/>
      <c r="I2684" s="16">
        <f t="shared" si="107"/>
        <v>270600</v>
      </c>
    </row>
    <row r="2685" spans="1:9" ht="19.2" customHeight="1" x14ac:dyDescent="0.3">
      <c r="D2685" s="13"/>
      <c r="E2685" s="14"/>
      <c r="F2685" s="128" t="s">
        <v>3996</v>
      </c>
      <c r="G2685" s="16">
        <v>379900</v>
      </c>
      <c r="H2685" s="65"/>
      <c r="I2685" s="16">
        <f t="shared" si="107"/>
        <v>379900</v>
      </c>
    </row>
    <row r="2686" spans="1:9" ht="19.2" customHeight="1" x14ac:dyDescent="0.3">
      <c r="D2686" s="77" t="s">
        <v>3997</v>
      </c>
      <c r="F2686" s="1"/>
      <c r="H2686" s="1"/>
      <c r="I2686" s="5"/>
    </row>
    <row r="2687" spans="1:9" ht="19.2" customHeight="1" x14ac:dyDescent="0.3">
      <c r="D2687" s="77" t="s">
        <v>3998</v>
      </c>
      <c r="F2687" s="1"/>
      <c r="H2687" s="1"/>
      <c r="I2687" s="5"/>
    </row>
    <row r="2688" spans="1:9" ht="19.2" customHeight="1" x14ac:dyDescent="0.3">
      <c r="D2688" s="10" t="s">
        <v>1</v>
      </c>
      <c r="E2688" s="10" t="s">
        <v>2</v>
      </c>
      <c r="F2688" s="10" t="s">
        <v>3</v>
      </c>
      <c r="G2688" s="11" t="s">
        <v>4</v>
      </c>
      <c r="H2688" s="11" t="s">
        <v>5</v>
      </c>
      <c r="I2688" s="12" t="s">
        <v>6</v>
      </c>
    </row>
    <row r="2689" spans="1:9" ht="19.2" customHeight="1" x14ac:dyDescent="0.3">
      <c r="D2689" s="13" t="s">
        <v>3999</v>
      </c>
      <c r="E2689" s="14"/>
      <c r="F2689" s="15" t="s">
        <v>4000</v>
      </c>
      <c r="G2689" s="16"/>
      <c r="H2689" s="16"/>
      <c r="I2689" s="16"/>
    </row>
    <row r="2690" spans="1:9" ht="19.2" customHeight="1" x14ac:dyDescent="0.3">
      <c r="D2690" s="13" t="s">
        <v>4001</v>
      </c>
      <c r="E2690" s="14"/>
      <c r="F2690" s="15" t="s">
        <v>4002</v>
      </c>
      <c r="G2690" s="16">
        <v>25400</v>
      </c>
      <c r="H2690" s="16"/>
      <c r="I2690" s="16">
        <f t="shared" ref="I2690:I2705" si="108">SUM(G2690:H2690)</f>
        <v>25400</v>
      </c>
    </row>
    <row r="2691" spans="1:9" ht="19.2" customHeight="1" x14ac:dyDescent="0.3">
      <c r="D2691" s="13" t="s">
        <v>4003</v>
      </c>
      <c r="E2691" s="14"/>
      <c r="F2691" s="15" t="s">
        <v>4004</v>
      </c>
      <c r="G2691" s="16">
        <v>11800</v>
      </c>
      <c r="H2691" s="16"/>
      <c r="I2691" s="16">
        <f t="shared" si="108"/>
        <v>11800</v>
      </c>
    </row>
    <row r="2692" spans="1:9" ht="19.2" customHeight="1" x14ac:dyDescent="0.3">
      <c r="D2692" s="13" t="s">
        <v>4005</v>
      </c>
      <c r="E2692" s="14"/>
      <c r="F2692" s="15" t="s">
        <v>4006</v>
      </c>
      <c r="G2692" s="16">
        <v>51200</v>
      </c>
      <c r="H2692" s="16"/>
      <c r="I2692" s="16">
        <f t="shared" si="108"/>
        <v>51200</v>
      </c>
    </row>
    <row r="2693" spans="1:9" ht="19.2" customHeight="1" x14ac:dyDescent="0.3">
      <c r="D2693" s="13" t="s">
        <v>4007</v>
      </c>
      <c r="E2693" s="14"/>
      <c r="F2693" s="15" t="s">
        <v>4008</v>
      </c>
      <c r="G2693" s="16">
        <v>23400</v>
      </c>
      <c r="H2693" s="16"/>
      <c r="I2693" s="16">
        <f t="shared" si="108"/>
        <v>23400</v>
      </c>
    </row>
    <row r="2694" spans="1:9" x14ac:dyDescent="0.3">
      <c r="D2694" s="13" t="s">
        <v>4009</v>
      </c>
      <c r="E2694" s="14"/>
      <c r="F2694" s="15" t="s">
        <v>4010</v>
      </c>
      <c r="G2694" s="16">
        <v>19000</v>
      </c>
      <c r="H2694" s="16"/>
      <c r="I2694" s="16">
        <f t="shared" si="108"/>
        <v>19000</v>
      </c>
    </row>
    <row r="2695" spans="1:9" x14ac:dyDescent="0.3">
      <c r="D2695" s="13" t="s">
        <v>4011</v>
      </c>
      <c r="E2695" s="14"/>
      <c r="F2695" s="15" t="s">
        <v>4012</v>
      </c>
      <c r="G2695" s="16">
        <v>19000</v>
      </c>
      <c r="H2695" s="16"/>
      <c r="I2695" s="16">
        <f t="shared" si="108"/>
        <v>19000</v>
      </c>
    </row>
    <row r="2696" spans="1:9" x14ac:dyDescent="0.3">
      <c r="A2696" s="9"/>
      <c r="B2696" s="9"/>
      <c r="D2696" s="13" t="s">
        <v>4013</v>
      </c>
      <c r="E2696" s="14"/>
      <c r="F2696" s="15" t="s">
        <v>4014</v>
      </c>
      <c r="G2696" s="16">
        <v>29100</v>
      </c>
      <c r="H2696" s="16"/>
      <c r="I2696" s="16">
        <f t="shared" si="108"/>
        <v>29100</v>
      </c>
    </row>
    <row r="2697" spans="1:9" x14ac:dyDescent="0.3">
      <c r="D2697" s="13" t="s">
        <v>4015</v>
      </c>
      <c r="E2697" s="14"/>
      <c r="F2697" s="15" t="s">
        <v>4016</v>
      </c>
      <c r="G2697" s="16">
        <v>53100</v>
      </c>
      <c r="H2697" s="16"/>
      <c r="I2697" s="16">
        <f t="shared" si="108"/>
        <v>53100</v>
      </c>
    </row>
    <row r="2698" spans="1:9" s="9" customFormat="1" ht="15.6" customHeight="1" x14ac:dyDescent="0.3">
      <c r="A2698" s="1"/>
      <c r="B2698" s="1"/>
      <c r="D2698" s="13" t="s">
        <v>4017</v>
      </c>
      <c r="E2698" s="14"/>
      <c r="F2698" s="15" t="s">
        <v>4018</v>
      </c>
      <c r="G2698" s="16">
        <v>31400</v>
      </c>
      <c r="H2698" s="16"/>
      <c r="I2698" s="16">
        <f t="shared" si="108"/>
        <v>31400</v>
      </c>
    </row>
    <row r="2699" spans="1:9" ht="19.2" customHeight="1" x14ac:dyDescent="0.3">
      <c r="D2699" s="13" t="s">
        <v>4019</v>
      </c>
      <c r="E2699" s="14"/>
      <c r="F2699" s="15" t="s">
        <v>4020</v>
      </c>
      <c r="G2699" s="16">
        <v>41100</v>
      </c>
      <c r="H2699" s="16"/>
      <c r="I2699" s="16">
        <f t="shared" si="108"/>
        <v>41100</v>
      </c>
    </row>
    <row r="2700" spans="1:9" ht="19.2" customHeight="1" x14ac:dyDescent="0.3">
      <c r="D2700" s="13" t="s">
        <v>4021</v>
      </c>
      <c r="E2700" s="14"/>
      <c r="F2700" s="15" t="s">
        <v>4022</v>
      </c>
      <c r="G2700" s="16">
        <v>29600</v>
      </c>
      <c r="H2700" s="16"/>
      <c r="I2700" s="16">
        <f t="shared" si="108"/>
        <v>29600</v>
      </c>
    </row>
    <row r="2701" spans="1:9" ht="19.2" customHeight="1" x14ac:dyDescent="0.3">
      <c r="D2701" s="13" t="s">
        <v>4023</v>
      </c>
      <c r="E2701" s="14"/>
      <c r="F2701" s="15" t="s">
        <v>4024</v>
      </c>
      <c r="G2701" s="16">
        <v>25400</v>
      </c>
      <c r="H2701" s="16"/>
      <c r="I2701" s="16">
        <f t="shared" si="108"/>
        <v>25400</v>
      </c>
    </row>
    <row r="2702" spans="1:9" ht="19.2" customHeight="1" x14ac:dyDescent="0.3">
      <c r="A2702" s="9"/>
      <c r="B2702" s="9"/>
      <c r="D2702" s="13" t="s">
        <v>4025</v>
      </c>
      <c r="E2702" s="14"/>
      <c r="F2702" s="15" t="s">
        <v>4026</v>
      </c>
      <c r="G2702" s="16">
        <v>8100</v>
      </c>
      <c r="H2702" s="16"/>
      <c r="I2702" s="16">
        <f t="shared" si="108"/>
        <v>8100</v>
      </c>
    </row>
    <row r="2703" spans="1:9" ht="19.2" customHeight="1" x14ac:dyDescent="0.3">
      <c r="D2703" s="13" t="s">
        <v>4027</v>
      </c>
      <c r="E2703" s="14"/>
      <c r="F2703" s="15" t="s">
        <v>4028</v>
      </c>
      <c r="G2703" s="16">
        <v>16000</v>
      </c>
      <c r="H2703" s="16"/>
      <c r="I2703" s="16">
        <f t="shared" si="108"/>
        <v>16000</v>
      </c>
    </row>
    <row r="2704" spans="1:9" ht="19.2" customHeight="1" x14ac:dyDescent="0.3">
      <c r="D2704" s="13" t="s">
        <v>4029</v>
      </c>
      <c r="E2704" s="14"/>
      <c r="F2704" s="15" t="s">
        <v>4030</v>
      </c>
      <c r="G2704" s="16">
        <v>28700</v>
      </c>
      <c r="H2704" s="16"/>
      <c r="I2704" s="16">
        <f t="shared" si="108"/>
        <v>28700</v>
      </c>
    </row>
    <row r="2705" spans="1:9" ht="19.2" customHeight="1" x14ac:dyDescent="0.3">
      <c r="D2705" s="13" t="s">
        <v>4031</v>
      </c>
      <c r="E2705" s="14"/>
      <c r="F2705" s="15" t="s">
        <v>4032</v>
      </c>
      <c r="G2705" s="16">
        <v>17600</v>
      </c>
      <c r="H2705" s="16"/>
      <c r="I2705" s="16">
        <f t="shared" si="108"/>
        <v>17600</v>
      </c>
    </row>
    <row r="2706" spans="1:9" ht="20.399999999999999" customHeight="1" x14ac:dyDescent="0.3">
      <c r="A2706" s="9"/>
      <c r="B2706" s="9"/>
      <c r="F2706" s="49"/>
      <c r="H2706" s="1"/>
      <c r="I2706" s="5"/>
    </row>
    <row r="2707" spans="1:9" ht="19.2" customHeight="1" x14ac:dyDescent="0.3">
      <c r="D2707" s="62" t="s">
        <v>4033</v>
      </c>
      <c r="F2707" s="1"/>
      <c r="H2707" s="1"/>
      <c r="I2707" s="5"/>
    </row>
    <row r="2708" spans="1:9" ht="19.2" customHeight="1" x14ac:dyDescent="0.3">
      <c r="D2708" s="10" t="s">
        <v>1</v>
      </c>
      <c r="E2708" s="10" t="s">
        <v>2</v>
      </c>
      <c r="F2708" s="10" t="s">
        <v>3</v>
      </c>
      <c r="G2708" s="11" t="s">
        <v>4</v>
      </c>
      <c r="H2708" s="11" t="s">
        <v>5</v>
      </c>
      <c r="I2708" s="12" t="s">
        <v>6</v>
      </c>
    </row>
    <row r="2709" spans="1:9" ht="19.2" customHeight="1" x14ac:dyDescent="0.3">
      <c r="D2709" s="13" t="s">
        <v>4034</v>
      </c>
      <c r="E2709" s="14"/>
      <c r="F2709" s="15" t="s">
        <v>4035</v>
      </c>
      <c r="G2709" s="16">
        <v>40400</v>
      </c>
      <c r="H2709" s="16"/>
      <c r="I2709" s="16">
        <f t="shared" ref="I2709:I2734" si="109">SUM(G2709:H2709)</f>
        <v>40400</v>
      </c>
    </row>
    <row r="2710" spans="1:9" ht="19.2" customHeight="1" x14ac:dyDescent="0.3">
      <c r="D2710" s="13" t="s">
        <v>4036</v>
      </c>
      <c r="E2710" s="14"/>
      <c r="F2710" s="15" t="s">
        <v>4037</v>
      </c>
      <c r="G2710" s="16">
        <v>161300</v>
      </c>
      <c r="H2710" s="16"/>
      <c r="I2710" s="16">
        <f t="shared" si="109"/>
        <v>161300</v>
      </c>
    </row>
    <row r="2711" spans="1:9" ht="19.2" customHeight="1" x14ac:dyDescent="0.3">
      <c r="A2711" s="9"/>
      <c r="B2711" s="9"/>
      <c r="D2711" s="13" t="s">
        <v>4038</v>
      </c>
      <c r="E2711" s="14"/>
      <c r="F2711" s="15" t="s">
        <v>4039</v>
      </c>
      <c r="G2711" s="16">
        <v>105500</v>
      </c>
      <c r="H2711" s="16"/>
      <c r="I2711" s="16">
        <f t="shared" si="109"/>
        <v>105500</v>
      </c>
    </row>
    <row r="2712" spans="1:9" ht="29.25" customHeight="1" x14ac:dyDescent="0.3">
      <c r="D2712" s="13" t="s">
        <v>4040</v>
      </c>
      <c r="E2712" s="14"/>
      <c r="F2712" s="15" t="s">
        <v>4041</v>
      </c>
      <c r="G2712" s="16">
        <v>30300</v>
      </c>
      <c r="H2712" s="16"/>
      <c r="I2712" s="16">
        <f t="shared" si="109"/>
        <v>30300</v>
      </c>
    </row>
    <row r="2713" spans="1:9" ht="19.2" customHeight="1" x14ac:dyDescent="0.3">
      <c r="D2713" s="13" t="s">
        <v>4042</v>
      </c>
      <c r="E2713" s="14"/>
      <c r="F2713" s="15" t="s">
        <v>4043</v>
      </c>
      <c r="G2713" s="16">
        <v>21200</v>
      </c>
      <c r="H2713" s="16"/>
      <c r="I2713" s="16">
        <f t="shared" si="109"/>
        <v>21200</v>
      </c>
    </row>
    <row r="2714" spans="1:9" ht="19.2" customHeight="1" x14ac:dyDescent="0.3">
      <c r="D2714" s="13" t="s">
        <v>4044</v>
      </c>
      <c r="E2714" s="14"/>
      <c r="F2714" s="15" t="s">
        <v>4045</v>
      </c>
      <c r="G2714" s="16">
        <v>54000</v>
      </c>
      <c r="H2714" s="16"/>
      <c r="I2714" s="16">
        <f t="shared" si="109"/>
        <v>54000</v>
      </c>
    </row>
    <row r="2715" spans="1:9" ht="19.2" customHeight="1" x14ac:dyDescent="0.3">
      <c r="D2715" s="13" t="s">
        <v>4046</v>
      </c>
      <c r="E2715" s="14"/>
      <c r="F2715" s="15" t="s">
        <v>4047</v>
      </c>
      <c r="G2715" s="16">
        <v>257500</v>
      </c>
      <c r="H2715" s="16"/>
      <c r="I2715" s="16">
        <f t="shared" si="109"/>
        <v>257500</v>
      </c>
    </row>
    <row r="2716" spans="1:9" ht="19.2" customHeight="1" x14ac:dyDescent="0.3">
      <c r="D2716" s="13" t="s">
        <v>4048</v>
      </c>
      <c r="E2716" s="14"/>
      <c r="F2716" s="15" t="s">
        <v>4049</v>
      </c>
      <c r="G2716" s="16">
        <v>106800</v>
      </c>
      <c r="H2716" s="16"/>
      <c r="I2716" s="16">
        <f t="shared" si="109"/>
        <v>106800</v>
      </c>
    </row>
    <row r="2717" spans="1:9" x14ac:dyDescent="0.3">
      <c r="D2717" s="13" t="s">
        <v>4050</v>
      </c>
      <c r="E2717" s="14"/>
      <c r="F2717" s="15" t="s">
        <v>4051</v>
      </c>
      <c r="G2717" s="16">
        <v>22800</v>
      </c>
      <c r="H2717" s="16"/>
      <c r="I2717" s="16">
        <f t="shared" si="109"/>
        <v>22800</v>
      </c>
    </row>
    <row r="2718" spans="1:9" x14ac:dyDescent="0.3">
      <c r="D2718" s="13" t="s">
        <v>4052</v>
      </c>
      <c r="E2718" s="14"/>
      <c r="F2718" s="15" t="s">
        <v>4053</v>
      </c>
      <c r="G2718" s="16">
        <v>13300</v>
      </c>
      <c r="H2718" s="16"/>
      <c r="I2718" s="16">
        <f t="shared" si="109"/>
        <v>13300</v>
      </c>
    </row>
    <row r="2719" spans="1:9" x14ac:dyDescent="0.3">
      <c r="D2719" s="13" t="s">
        <v>4054</v>
      </c>
      <c r="E2719" s="14"/>
      <c r="F2719" s="15" t="s">
        <v>4055</v>
      </c>
      <c r="G2719" s="16">
        <v>61100</v>
      </c>
      <c r="H2719" s="16"/>
      <c r="I2719" s="16">
        <f t="shared" si="109"/>
        <v>61100</v>
      </c>
    </row>
    <row r="2720" spans="1:9" x14ac:dyDescent="0.3">
      <c r="D2720" s="13" t="s">
        <v>4056</v>
      </c>
      <c r="E2720" s="14"/>
      <c r="F2720" s="15" t="s">
        <v>4057</v>
      </c>
      <c r="G2720" s="16">
        <v>28200</v>
      </c>
      <c r="H2720" s="16"/>
      <c r="I2720" s="16">
        <f t="shared" si="109"/>
        <v>28200</v>
      </c>
    </row>
    <row r="2721" spans="1:9" s="9" customFormat="1" ht="15.6" customHeight="1" x14ac:dyDescent="0.3">
      <c r="A2721" s="1"/>
      <c r="B2721" s="1"/>
      <c r="D2721" s="13" t="s">
        <v>4058</v>
      </c>
      <c r="E2721" s="14"/>
      <c r="F2721" s="15" t="s">
        <v>4059</v>
      </c>
      <c r="G2721" s="16">
        <v>74800</v>
      </c>
      <c r="H2721" s="16"/>
      <c r="I2721" s="16">
        <f t="shared" si="109"/>
        <v>74800</v>
      </c>
    </row>
    <row r="2722" spans="1:9" ht="19.2" customHeight="1" x14ac:dyDescent="0.3">
      <c r="D2722" s="13" t="s">
        <v>4060</v>
      </c>
      <c r="E2722" s="14"/>
      <c r="F2722" s="15" t="s">
        <v>4061</v>
      </c>
      <c r="G2722" s="16">
        <v>34000</v>
      </c>
      <c r="H2722" s="16"/>
      <c r="I2722" s="16">
        <f t="shared" si="109"/>
        <v>34000</v>
      </c>
    </row>
    <row r="2723" spans="1:9" ht="19.2" customHeight="1" x14ac:dyDescent="0.3">
      <c r="D2723" s="13" t="s">
        <v>4062</v>
      </c>
      <c r="E2723" s="14"/>
      <c r="F2723" s="15" t="s">
        <v>4063</v>
      </c>
      <c r="G2723" s="16">
        <v>105100</v>
      </c>
      <c r="H2723" s="16"/>
      <c r="I2723" s="16">
        <f t="shared" si="109"/>
        <v>105100</v>
      </c>
    </row>
    <row r="2724" spans="1:9" ht="19.2" customHeight="1" x14ac:dyDescent="0.3">
      <c r="D2724" s="13" t="s">
        <v>4064</v>
      </c>
      <c r="E2724" s="14"/>
      <c r="F2724" s="15" t="s">
        <v>4065</v>
      </c>
      <c r="G2724" s="16">
        <v>54000</v>
      </c>
      <c r="H2724" s="16"/>
      <c r="I2724" s="16">
        <f t="shared" si="109"/>
        <v>54000</v>
      </c>
    </row>
    <row r="2725" spans="1:9" ht="19.2" customHeight="1" x14ac:dyDescent="0.3">
      <c r="D2725" s="13" t="s">
        <v>4066</v>
      </c>
      <c r="E2725" s="14"/>
      <c r="F2725" s="15" t="s">
        <v>4067</v>
      </c>
      <c r="G2725" s="16">
        <v>80000</v>
      </c>
      <c r="H2725" s="16"/>
      <c r="I2725" s="16">
        <f t="shared" si="109"/>
        <v>80000</v>
      </c>
    </row>
    <row r="2726" spans="1:9" ht="33.75" customHeight="1" x14ac:dyDescent="0.3">
      <c r="D2726" s="13" t="s">
        <v>4068</v>
      </c>
      <c r="E2726" s="14"/>
      <c r="F2726" s="15" t="s">
        <v>4069</v>
      </c>
      <c r="G2726" s="16">
        <v>382600</v>
      </c>
      <c r="H2726" s="16"/>
      <c r="I2726" s="16">
        <f t="shared" si="109"/>
        <v>382600</v>
      </c>
    </row>
    <row r="2727" spans="1:9" ht="30" customHeight="1" x14ac:dyDescent="0.3">
      <c r="D2727" s="13" t="s">
        <v>4070</v>
      </c>
      <c r="E2727" s="14"/>
      <c r="F2727" s="15" t="s">
        <v>4071</v>
      </c>
      <c r="G2727" s="16">
        <v>515200</v>
      </c>
      <c r="H2727" s="16"/>
      <c r="I2727" s="16">
        <f t="shared" si="109"/>
        <v>515200</v>
      </c>
    </row>
    <row r="2728" spans="1:9" ht="35.25" customHeight="1" x14ac:dyDescent="0.3">
      <c r="D2728" s="13" t="s">
        <v>4072</v>
      </c>
      <c r="E2728" s="14"/>
      <c r="F2728" s="15" t="s">
        <v>4073</v>
      </c>
      <c r="G2728" s="16">
        <v>435600</v>
      </c>
      <c r="H2728" s="16"/>
      <c r="I2728" s="16">
        <f t="shared" si="109"/>
        <v>435600</v>
      </c>
    </row>
    <row r="2729" spans="1:9" ht="19.5" customHeight="1" x14ac:dyDescent="0.3">
      <c r="D2729" s="13" t="s">
        <v>4074</v>
      </c>
      <c r="E2729" s="14"/>
      <c r="F2729" s="15" t="s">
        <v>4075</v>
      </c>
      <c r="G2729" s="16">
        <v>101400</v>
      </c>
      <c r="H2729" s="16"/>
      <c r="I2729" s="16">
        <f t="shared" si="109"/>
        <v>101400</v>
      </c>
    </row>
    <row r="2730" spans="1:9" ht="19.5" customHeight="1" x14ac:dyDescent="0.3">
      <c r="D2730" s="13" t="s">
        <v>4076</v>
      </c>
      <c r="E2730" s="14"/>
      <c r="F2730" s="15" t="s">
        <v>4077</v>
      </c>
      <c r="G2730" s="16">
        <v>74900</v>
      </c>
      <c r="H2730" s="16"/>
      <c r="I2730" s="16">
        <f t="shared" si="109"/>
        <v>74900</v>
      </c>
    </row>
    <row r="2731" spans="1:9" ht="19.5" customHeight="1" x14ac:dyDescent="0.3">
      <c r="D2731" s="13" t="s">
        <v>4078</v>
      </c>
      <c r="E2731" s="14"/>
      <c r="F2731" s="15" t="s">
        <v>4079</v>
      </c>
      <c r="G2731" s="16">
        <v>105500</v>
      </c>
      <c r="H2731" s="16"/>
      <c r="I2731" s="16">
        <f t="shared" si="109"/>
        <v>105500</v>
      </c>
    </row>
    <row r="2732" spans="1:9" ht="19.5" customHeight="1" x14ac:dyDescent="0.3">
      <c r="D2732" s="13" t="s">
        <v>4080</v>
      </c>
      <c r="E2732" s="14"/>
      <c r="F2732" s="15" t="s">
        <v>4081</v>
      </c>
      <c r="G2732" s="16">
        <v>12300</v>
      </c>
      <c r="H2732" s="16"/>
      <c r="I2732" s="16">
        <f t="shared" si="109"/>
        <v>12300</v>
      </c>
    </row>
    <row r="2733" spans="1:9" ht="19.5" customHeight="1" x14ac:dyDescent="0.3">
      <c r="D2733" s="13" t="s">
        <v>4082</v>
      </c>
      <c r="E2733" s="14"/>
      <c r="F2733" s="15" t="s">
        <v>4083</v>
      </c>
      <c r="G2733" s="16">
        <v>26100</v>
      </c>
      <c r="H2733" s="16"/>
      <c r="I2733" s="16">
        <f t="shared" si="109"/>
        <v>26100</v>
      </c>
    </row>
    <row r="2734" spans="1:9" ht="19.5" customHeight="1" x14ac:dyDescent="0.3">
      <c r="D2734" s="13" t="s">
        <v>4084</v>
      </c>
      <c r="E2734" s="14"/>
      <c r="F2734" s="15" t="s">
        <v>4085</v>
      </c>
      <c r="G2734" s="16">
        <v>44100</v>
      </c>
      <c r="H2734" s="16"/>
      <c r="I2734" s="16">
        <f t="shared" si="109"/>
        <v>44100</v>
      </c>
    </row>
    <row r="2735" spans="1:9" ht="18" customHeight="1" x14ac:dyDescent="0.3">
      <c r="F2735" s="49"/>
      <c r="H2735" s="1"/>
      <c r="I2735" s="5"/>
    </row>
    <row r="2736" spans="1:9" ht="19.2" customHeight="1" x14ac:dyDescent="0.3">
      <c r="D2736" s="126" t="s">
        <v>4086</v>
      </c>
      <c r="F2736" s="8"/>
      <c r="H2736" s="1"/>
      <c r="I2736" s="5"/>
    </row>
    <row r="2737" spans="4:9" ht="19.2" customHeight="1" x14ac:dyDescent="0.3">
      <c r="D2737" s="10" t="s">
        <v>1</v>
      </c>
      <c r="E2737" s="10" t="s">
        <v>2</v>
      </c>
      <c r="F2737" s="10" t="s">
        <v>3</v>
      </c>
      <c r="G2737" s="11" t="s">
        <v>4</v>
      </c>
      <c r="H2737" s="11" t="s">
        <v>5</v>
      </c>
      <c r="I2737" s="12" t="s">
        <v>6</v>
      </c>
    </row>
    <row r="2738" spans="4:9" ht="19.2" customHeight="1" x14ac:dyDescent="0.3">
      <c r="D2738" s="13" t="s">
        <v>4087</v>
      </c>
      <c r="E2738" s="13"/>
      <c r="F2738" s="15" t="s">
        <v>4088</v>
      </c>
      <c r="G2738" s="16">
        <v>66000</v>
      </c>
      <c r="H2738" s="11"/>
      <c r="I2738" s="16">
        <f>SUM(G2738:H2738)</f>
        <v>66000</v>
      </c>
    </row>
    <row r="2739" spans="4:9" ht="33.6" customHeight="1" x14ac:dyDescent="0.3">
      <c r="D2739" s="13" t="s">
        <v>4089</v>
      </c>
      <c r="E2739" s="13"/>
      <c r="F2739" s="15" t="s">
        <v>4090</v>
      </c>
      <c r="G2739" s="16">
        <v>79160</v>
      </c>
      <c r="H2739" s="11"/>
      <c r="I2739" s="16">
        <f>SUM(G2739:H2739)</f>
        <v>79160</v>
      </c>
    </row>
    <row r="2740" spans="4:9" ht="19.2" customHeight="1" x14ac:dyDescent="0.3">
      <c r="D2740" s="67" t="s">
        <v>4091</v>
      </c>
      <c r="E2740" s="14">
        <v>2</v>
      </c>
      <c r="F2740" s="15" t="s">
        <v>4092</v>
      </c>
      <c r="G2740" s="16">
        <v>41200</v>
      </c>
      <c r="H2740" s="16">
        <v>58700</v>
      </c>
      <c r="I2740" s="16">
        <f t="shared" ref="I2740:I2763" si="110">SUM(G2740:H2740)</f>
        <v>99900</v>
      </c>
    </row>
    <row r="2741" spans="4:9" ht="19.2" customHeight="1" x14ac:dyDescent="0.3">
      <c r="D2741" s="67" t="s">
        <v>4093</v>
      </c>
      <c r="E2741" s="14">
        <v>5</v>
      </c>
      <c r="F2741" s="15" t="s">
        <v>4094</v>
      </c>
      <c r="G2741" s="16">
        <v>128600</v>
      </c>
      <c r="H2741" s="16">
        <v>167200</v>
      </c>
      <c r="I2741" s="16">
        <f t="shared" si="110"/>
        <v>295800</v>
      </c>
    </row>
    <row r="2742" spans="4:9" ht="19.2" customHeight="1" x14ac:dyDescent="0.3">
      <c r="D2742" s="67" t="s">
        <v>4095</v>
      </c>
      <c r="E2742" s="14">
        <v>6</v>
      </c>
      <c r="F2742" s="15" t="s">
        <v>4096</v>
      </c>
      <c r="G2742" s="16">
        <v>172800</v>
      </c>
      <c r="H2742" s="16">
        <v>217800</v>
      </c>
      <c r="I2742" s="16">
        <f t="shared" si="110"/>
        <v>390600</v>
      </c>
    </row>
    <row r="2743" spans="4:9" ht="19.2" customHeight="1" x14ac:dyDescent="0.3">
      <c r="D2743" s="67" t="s">
        <v>4097</v>
      </c>
      <c r="E2743" s="14">
        <v>6</v>
      </c>
      <c r="F2743" s="15" t="s">
        <v>4098</v>
      </c>
      <c r="G2743" s="16">
        <v>172800</v>
      </c>
      <c r="H2743" s="16">
        <v>217800</v>
      </c>
      <c r="I2743" s="16">
        <f t="shared" si="110"/>
        <v>390600</v>
      </c>
    </row>
    <row r="2744" spans="4:9" ht="19.2" customHeight="1" x14ac:dyDescent="0.3">
      <c r="D2744" s="67" t="s">
        <v>4099</v>
      </c>
      <c r="E2744" s="14">
        <v>6</v>
      </c>
      <c r="F2744" s="15" t="s">
        <v>4100</v>
      </c>
      <c r="G2744" s="16">
        <v>172800</v>
      </c>
      <c r="H2744" s="16">
        <v>217800</v>
      </c>
      <c r="I2744" s="16">
        <f t="shared" si="110"/>
        <v>390600</v>
      </c>
    </row>
    <row r="2745" spans="4:9" x14ac:dyDescent="0.3">
      <c r="D2745" s="67" t="s">
        <v>4101</v>
      </c>
      <c r="E2745" s="14">
        <v>3</v>
      </c>
      <c r="F2745" s="15" t="s">
        <v>4102</v>
      </c>
      <c r="G2745" s="16">
        <v>57500</v>
      </c>
      <c r="H2745" s="16">
        <v>72800</v>
      </c>
      <c r="I2745" s="16">
        <f t="shared" si="110"/>
        <v>130300</v>
      </c>
    </row>
    <row r="2746" spans="4:9" x14ac:dyDescent="0.3">
      <c r="D2746" s="67" t="s">
        <v>4103</v>
      </c>
      <c r="E2746" s="14">
        <v>6</v>
      </c>
      <c r="F2746" s="15" t="s">
        <v>4104</v>
      </c>
      <c r="G2746" s="16">
        <v>172800</v>
      </c>
      <c r="H2746" s="16">
        <v>217800</v>
      </c>
      <c r="I2746" s="16">
        <f t="shared" si="110"/>
        <v>390600</v>
      </c>
    </row>
    <row r="2747" spans="4:9" s="9" customFormat="1" ht="15.6" customHeight="1" x14ac:dyDescent="0.3">
      <c r="D2747" s="67" t="s">
        <v>4105</v>
      </c>
      <c r="E2747" s="14">
        <v>3</v>
      </c>
      <c r="F2747" s="15" t="s">
        <v>4106</v>
      </c>
      <c r="G2747" s="16">
        <v>57500</v>
      </c>
      <c r="H2747" s="16">
        <v>72800</v>
      </c>
      <c r="I2747" s="16">
        <f t="shared" si="110"/>
        <v>130300</v>
      </c>
    </row>
    <row r="2748" spans="4:9" ht="19.2" customHeight="1" x14ac:dyDescent="0.3">
      <c r="D2748" s="67" t="s">
        <v>4107</v>
      </c>
      <c r="E2748" s="14">
        <v>6</v>
      </c>
      <c r="F2748" s="15" t="s">
        <v>4108</v>
      </c>
      <c r="G2748" s="16">
        <v>172800</v>
      </c>
      <c r="H2748" s="16">
        <v>217800</v>
      </c>
      <c r="I2748" s="16">
        <f t="shared" si="110"/>
        <v>390600</v>
      </c>
    </row>
    <row r="2749" spans="4:9" ht="19.2" customHeight="1" x14ac:dyDescent="0.3">
      <c r="D2749" s="67" t="s">
        <v>4109</v>
      </c>
      <c r="E2749" s="14">
        <v>6</v>
      </c>
      <c r="F2749" s="15" t="s">
        <v>4110</v>
      </c>
      <c r="G2749" s="16">
        <v>172800</v>
      </c>
      <c r="H2749" s="16">
        <v>217800</v>
      </c>
      <c r="I2749" s="16">
        <f t="shared" si="110"/>
        <v>390600</v>
      </c>
    </row>
    <row r="2750" spans="4:9" ht="19.2" customHeight="1" x14ac:dyDescent="0.3">
      <c r="D2750" s="67" t="s">
        <v>4111</v>
      </c>
      <c r="E2750" s="14">
        <v>3</v>
      </c>
      <c r="F2750" s="15" t="s">
        <v>4112</v>
      </c>
      <c r="G2750" s="16">
        <v>57500</v>
      </c>
      <c r="H2750" s="16">
        <v>72800</v>
      </c>
      <c r="I2750" s="16">
        <f t="shared" si="110"/>
        <v>130300</v>
      </c>
    </row>
    <row r="2751" spans="4:9" ht="30" customHeight="1" x14ac:dyDescent="0.3">
      <c r="D2751" s="67" t="s">
        <v>4113</v>
      </c>
      <c r="E2751" s="14">
        <v>2</v>
      </c>
      <c r="F2751" s="15" t="s">
        <v>4114</v>
      </c>
      <c r="G2751" s="16">
        <v>40700</v>
      </c>
      <c r="H2751" s="16">
        <v>58700</v>
      </c>
      <c r="I2751" s="16">
        <f t="shared" si="110"/>
        <v>99400</v>
      </c>
    </row>
    <row r="2752" spans="4:9" ht="30" customHeight="1" x14ac:dyDescent="0.3">
      <c r="D2752" s="67" t="s">
        <v>4115</v>
      </c>
      <c r="E2752" s="14">
        <v>5</v>
      </c>
      <c r="F2752" s="15" t="s">
        <v>4116</v>
      </c>
      <c r="G2752" s="16">
        <v>128600</v>
      </c>
      <c r="H2752" s="16">
        <v>167200</v>
      </c>
      <c r="I2752" s="16">
        <f t="shared" si="110"/>
        <v>295800</v>
      </c>
    </row>
    <row r="2753" spans="4:9" ht="19.2" customHeight="1" x14ac:dyDescent="0.3">
      <c r="D2753" s="67" t="s">
        <v>4117</v>
      </c>
      <c r="E2753" s="14">
        <v>3</v>
      </c>
      <c r="F2753" s="15" t="s">
        <v>4118</v>
      </c>
      <c r="G2753" s="16">
        <v>57500</v>
      </c>
      <c r="H2753" s="16">
        <v>72800</v>
      </c>
      <c r="I2753" s="16">
        <f t="shared" si="110"/>
        <v>130300</v>
      </c>
    </row>
    <row r="2754" spans="4:9" ht="19.2" customHeight="1" x14ac:dyDescent="0.3">
      <c r="D2754" s="67" t="s">
        <v>4119</v>
      </c>
      <c r="E2754" s="14">
        <v>3</v>
      </c>
      <c r="F2754" s="15" t="s">
        <v>4120</v>
      </c>
      <c r="G2754" s="16">
        <v>57500</v>
      </c>
      <c r="H2754" s="16">
        <v>72800</v>
      </c>
      <c r="I2754" s="16">
        <f t="shared" si="110"/>
        <v>130300</v>
      </c>
    </row>
    <row r="2755" spans="4:9" ht="21" customHeight="1" x14ac:dyDescent="0.3">
      <c r="D2755" s="67" t="s">
        <v>4121</v>
      </c>
      <c r="E2755" s="14">
        <v>4</v>
      </c>
      <c r="F2755" s="15" t="s">
        <v>4122</v>
      </c>
      <c r="G2755" s="16">
        <v>80400</v>
      </c>
      <c r="H2755" s="16">
        <v>101700</v>
      </c>
      <c r="I2755" s="16">
        <f t="shared" si="110"/>
        <v>182100</v>
      </c>
    </row>
    <row r="2756" spans="4:9" ht="19.5" customHeight="1" x14ac:dyDescent="0.3">
      <c r="D2756" s="67" t="s">
        <v>4123</v>
      </c>
      <c r="E2756" s="14">
        <v>4</v>
      </c>
      <c r="F2756" s="15" t="s">
        <v>4124</v>
      </c>
      <c r="G2756" s="16">
        <v>80400</v>
      </c>
      <c r="H2756" s="16">
        <v>101700</v>
      </c>
      <c r="I2756" s="16">
        <f t="shared" si="110"/>
        <v>182100</v>
      </c>
    </row>
    <row r="2757" spans="4:9" ht="19.2" customHeight="1" x14ac:dyDescent="0.3">
      <c r="D2757" s="67" t="s">
        <v>4125</v>
      </c>
      <c r="E2757" s="14">
        <v>3</v>
      </c>
      <c r="F2757" s="15" t="s">
        <v>4126</v>
      </c>
      <c r="G2757" s="16">
        <v>57500</v>
      </c>
      <c r="H2757" s="16">
        <v>72800</v>
      </c>
      <c r="I2757" s="16">
        <f t="shared" si="110"/>
        <v>130300</v>
      </c>
    </row>
    <row r="2758" spans="4:9" ht="19.2" customHeight="1" x14ac:dyDescent="0.3">
      <c r="D2758" s="67" t="s">
        <v>4127</v>
      </c>
      <c r="E2758" s="14">
        <v>6</v>
      </c>
      <c r="F2758" s="15" t="s">
        <v>4128</v>
      </c>
      <c r="G2758" s="16">
        <v>172800</v>
      </c>
      <c r="H2758" s="16">
        <v>217800</v>
      </c>
      <c r="I2758" s="16">
        <f t="shared" si="110"/>
        <v>390600</v>
      </c>
    </row>
    <row r="2759" spans="4:9" ht="30" x14ac:dyDescent="0.3">
      <c r="D2759" s="67" t="s">
        <v>4129</v>
      </c>
      <c r="E2759" s="14">
        <v>6</v>
      </c>
      <c r="F2759" s="15" t="s">
        <v>4130</v>
      </c>
      <c r="G2759" s="16">
        <v>172800</v>
      </c>
      <c r="H2759" s="16">
        <v>217800</v>
      </c>
      <c r="I2759" s="16">
        <f t="shared" si="110"/>
        <v>390600</v>
      </c>
    </row>
    <row r="2760" spans="4:9" x14ac:dyDescent="0.3">
      <c r="D2760" s="67" t="s">
        <v>4131</v>
      </c>
      <c r="E2760" s="14">
        <v>3</v>
      </c>
      <c r="F2760" s="15" t="s">
        <v>4132</v>
      </c>
      <c r="G2760" s="16">
        <v>57500</v>
      </c>
      <c r="H2760" s="16">
        <v>72800</v>
      </c>
      <c r="I2760" s="16">
        <f t="shared" si="110"/>
        <v>130300</v>
      </c>
    </row>
    <row r="2761" spans="4:9" ht="21" customHeight="1" x14ac:dyDescent="0.3">
      <c r="D2761" s="67" t="s">
        <v>4133</v>
      </c>
      <c r="E2761" s="14">
        <v>4</v>
      </c>
      <c r="F2761" s="15" t="s">
        <v>4134</v>
      </c>
      <c r="G2761" s="16">
        <v>80400</v>
      </c>
      <c r="H2761" s="16">
        <v>101700</v>
      </c>
      <c r="I2761" s="16">
        <f t="shared" si="110"/>
        <v>182100</v>
      </c>
    </row>
    <row r="2762" spans="4:9" ht="15" customHeight="1" x14ac:dyDescent="0.3">
      <c r="D2762" s="67" t="s">
        <v>4135</v>
      </c>
      <c r="E2762" s="14">
        <v>5</v>
      </c>
      <c r="F2762" s="15" t="s">
        <v>4136</v>
      </c>
      <c r="G2762" s="16">
        <v>103800</v>
      </c>
      <c r="H2762" s="16">
        <v>167200</v>
      </c>
      <c r="I2762" s="16">
        <f t="shared" si="110"/>
        <v>271000</v>
      </c>
    </row>
    <row r="2763" spans="4:9" ht="21.75" customHeight="1" x14ac:dyDescent="0.3">
      <c r="D2763" s="67" t="s">
        <v>4137</v>
      </c>
      <c r="E2763" s="14">
        <v>5</v>
      </c>
      <c r="F2763" s="15" t="s">
        <v>4138</v>
      </c>
      <c r="G2763" s="16">
        <v>48600</v>
      </c>
      <c r="H2763" s="16">
        <v>167200</v>
      </c>
      <c r="I2763" s="16">
        <f t="shared" si="110"/>
        <v>215800</v>
      </c>
    </row>
    <row r="2764" spans="4:9" ht="27" customHeight="1" x14ac:dyDescent="0.3">
      <c r="D2764" s="70" t="s">
        <v>4139</v>
      </c>
      <c r="E2764" s="129"/>
      <c r="F2764" s="130"/>
      <c r="G2764" s="131"/>
      <c r="H2764" s="42"/>
      <c r="I2764" s="131"/>
    </row>
    <row r="2765" spans="4:9" ht="19.2" customHeight="1" x14ac:dyDescent="0.3">
      <c r="D2765" s="132" t="s">
        <v>4140</v>
      </c>
      <c r="E2765" s="129"/>
      <c r="F2765" s="133"/>
      <c r="G2765" s="134"/>
      <c r="H2765" s="134"/>
      <c r="I2765" s="129"/>
    </row>
    <row r="2766" spans="4:9" ht="139.5" customHeight="1" x14ac:dyDescent="0.3">
      <c r="D2766" s="137" t="s">
        <v>4141</v>
      </c>
      <c r="E2766" s="137"/>
      <c r="F2766" s="137"/>
      <c r="G2766" s="137"/>
      <c r="H2766" s="137"/>
      <c r="I2766" s="137"/>
    </row>
    <row r="2767" spans="4:9" ht="23.25" customHeight="1" x14ac:dyDescent="0.3">
      <c r="D2767" s="132" t="s">
        <v>4142</v>
      </c>
      <c r="E2767" s="135"/>
      <c r="F2767" s="135"/>
      <c r="G2767" s="135"/>
      <c r="H2767" s="135"/>
      <c r="I2767" s="135"/>
    </row>
    <row r="2768" spans="4:9" ht="24.75" customHeight="1" x14ac:dyDescent="0.3">
      <c r="D2768" s="10" t="s">
        <v>1</v>
      </c>
      <c r="E2768" s="10" t="s">
        <v>2</v>
      </c>
      <c r="F2768" s="10" t="s">
        <v>3</v>
      </c>
      <c r="G2768" s="11" t="s">
        <v>4</v>
      </c>
      <c r="H2768" s="11" t="s">
        <v>5</v>
      </c>
      <c r="I2768" s="12" t="s">
        <v>6</v>
      </c>
    </row>
    <row r="2769" spans="1:9" ht="36" customHeight="1" x14ac:dyDescent="0.3">
      <c r="D2769" s="136" t="s">
        <v>4143</v>
      </c>
      <c r="E2769" s="14"/>
      <c r="F2769" s="66" t="s">
        <v>4144</v>
      </c>
      <c r="G2769" s="16">
        <v>1215200</v>
      </c>
      <c r="H2769" s="16"/>
      <c r="I2769" s="16">
        <f>SUM(G2769:H2769)</f>
        <v>1215200</v>
      </c>
    </row>
    <row r="2770" spans="1:9" ht="34.5" customHeight="1" x14ac:dyDescent="0.3">
      <c r="A2770" s="9"/>
      <c r="B2770" s="9"/>
      <c r="D2770" s="136" t="s">
        <v>4145</v>
      </c>
      <c r="E2770" s="14"/>
      <c r="F2770" s="66" t="s">
        <v>4146</v>
      </c>
      <c r="G2770" s="16">
        <v>2151900</v>
      </c>
      <c r="H2770" s="16"/>
      <c r="I2770" s="16">
        <f>SUM(G2770:H2770)</f>
        <v>2151900</v>
      </c>
    </row>
    <row r="2771" spans="1:9" ht="33" customHeight="1" x14ac:dyDescent="0.3">
      <c r="D2771" s="136" t="s">
        <v>4147</v>
      </c>
      <c r="E2771" s="14"/>
      <c r="F2771" s="66" t="s">
        <v>4148</v>
      </c>
      <c r="G2771" s="16">
        <v>1146400</v>
      </c>
      <c r="H2771" s="16"/>
      <c r="I2771" s="16">
        <f>SUM(G2771:H2771)</f>
        <v>1146400</v>
      </c>
    </row>
    <row r="2772" spans="1:9" ht="20.25" customHeight="1" x14ac:dyDescent="0.3">
      <c r="D2772" s="1"/>
      <c r="E2772" s="1"/>
    </row>
    <row r="2773" spans="1:9" ht="15" customHeight="1" x14ac:dyDescent="0.3">
      <c r="D2773" s="70" t="s">
        <v>4149</v>
      </c>
    </row>
    <row r="2774" spans="1:9" ht="17.25" customHeight="1" x14ac:dyDescent="0.3">
      <c r="D2774" s="118" t="s">
        <v>1</v>
      </c>
      <c r="E2774" s="118" t="s">
        <v>2</v>
      </c>
      <c r="F2774" s="118" t="s">
        <v>3</v>
      </c>
      <c r="G2774" s="11" t="s">
        <v>4</v>
      </c>
      <c r="H2774" s="11" t="s">
        <v>5</v>
      </c>
      <c r="I2774" s="12" t="s">
        <v>6</v>
      </c>
    </row>
    <row r="2775" spans="1:9" ht="32.25" customHeight="1" x14ac:dyDescent="0.3">
      <c r="D2775" s="67" t="s">
        <v>4150</v>
      </c>
      <c r="E2775" s="14"/>
      <c r="F2775" s="66" t="s">
        <v>4151</v>
      </c>
      <c r="G2775" s="16">
        <v>5067400</v>
      </c>
      <c r="H2775" s="16"/>
      <c r="I2775" s="16">
        <f t="shared" ref="I2775:I2783" si="111">SUM(G2775:H2775)</f>
        <v>5067400</v>
      </c>
    </row>
    <row r="2776" spans="1:9" ht="30" x14ac:dyDescent="0.3">
      <c r="D2776" s="67" t="s">
        <v>4152</v>
      </c>
      <c r="E2776" s="14"/>
      <c r="F2776" s="66" t="s">
        <v>4153</v>
      </c>
      <c r="G2776" s="16">
        <v>4285000</v>
      </c>
      <c r="H2776" s="16"/>
      <c r="I2776" s="16">
        <f t="shared" si="111"/>
        <v>4285000</v>
      </c>
    </row>
    <row r="2777" spans="1:9" ht="30" x14ac:dyDescent="0.3">
      <c r="D2777" s="67" t="s">
        <v>4154</v>
      </c>
      <c r="E2777" s="14"/>
      <c r="F2777" s="66" t="s">
        <v>4155</v>
      </c>
      <c r="G2777" s="16">
        <v>3502600</v>
      </c>
      <c r="H2777" s="16"/>
      <c r="I2777" s="16">
        <f t="shared" si="111"/>
        <v>3502600</v>
      </c>
    </row>
    <row r="2778" spans="1:9" ht="30" x14ac:dyDescent="0.3">
      <c r="D2778" s="67" t="s">
        <v>4156</v>
      </c>
      <c r="E2778" s="14"/>
      <c r="F2778" s="66" t="s">
        <v>4157</v>
      </c>
      <c r="G2778" s="16">
        <v>2970400</v>
      </c>
      <c r="H2778" s="16"/>
      <c r="I2778" s="16">
        <f t="shared" si="111"/>
        <v>2970400</v>
      </c>
    </row>
    <row r="2779" spans="1:9" ht="30" x14ac:dyDescent="0.3">
      <c r="D2779" s="67" t="s">
        <v>4158</v>
      </c>
      <c r="E2779" s="14"/>
      <c r="F2779" s="66" t="s">
        <v>4159</v>
      </c>
      <c r="G2779" s="16">
        <v>4128500</v>
      </c>
      <c r="H2779" s="16"/>
      <c r="I2779" s="16">
        <f t="shared" si="111"/>
        <v>4128500</v>
      </c>
    </row>
    <row r="2780" spans="1:9" ht="30" x14ac:dyDescent="0.3">
      <c r="D2780" s="67" t="s">
        <v>4160</v>
      </c>
      <c r="E2780" s="14"/>
      <c r="F2780" s="66" t="s">
        <v>4161</v>
      </c>
      <c r="G2780" s="16">
        <v>3502600</v>
      </c>
      <c r="H2780" s="16"/>
      <c r="I2780" s="16">
        <f t="shared" si="111"/>
        <v>3502600</v>
      </c>
    </row>
    <row r="2781" spans="1:9" ht="30" x14ac:dyDescent="0.3">
      <c r="D2781" s="67" t="s">
        <v>4162</v>
      </c>
      <c r="E2781" s="14"/>
      <c r="F2781" s="66" t="s">
        <v>4163</v>
      </c>
      <c r="G2781" s="16">
        <v>2876500</v>
      </c>
      <c r="H2781" s="16"/>
      <c r="I2781" s="16">
        <f t="shared" si="111"/>
        <v>2876500</v>
      </c>
    </row>
    <row r="2782" spans="1:9" ht="30" x14ac:dyDescent="0.3">
      <c r="D2782" s="67" t="s">
        <v>4164</v>
      </c>
      <c r="E2782" s="14"/>
      <c r="F2782" s="66" t="s">
        <v>4165</v>
      </c>
      <c r="G2782" s="16">
        <v>2450700</v>
      </c>
      <c r="H2782" s="16"/>
      <c r="I2782" s="16">
        <f t="shared" si="111"/>
        <v>2450700</v>
      </c>
    </row>
    <row r="2783" spans="1:9" ht="30" x14ac:dyDescent="0.3">
      <c r="D2783" s="67" t="s">
        <v>4166</v>
      </c>
      <c r="E2783" s="14"/>
      <c r="F2783" s="66" t="s">
        <v>4167</v>
      </c>
      <c r="G2783" s="16">
        <v>2035100</v>
      </c>
      <c r="H2783" s="16"/>
      <c r="I2783" s="16">
        <f t="shared" si="111"/>
        <v>2035100</v>
      </c>
    </row>
    <row r="2784" spans="1:9" ht="35.4" customHeight="1" x14ac:dyDescent="0.3"/>
    <row r="2785" spans="1:9" x14ac:dyDescent="0.3">
      <c r="D2785" s="112" t="s">
        <v>1889</v>
      </c>
    </row>
    <row r="2786" spans="1:9" ht="15" x14ac:dyDescent="0.3">
      <c r="D2786" s="10" t="s">
        <v>1</v>
      </c>
      <c r="E2786" s="10" t="s">
        <v>2</v>
      </c>
      <c r="F2786" s="10" t="s">
        <v>3</v>
      </c>
      <c r="G2786" s="11" t="s">
        <v>4</v>
      </c>
      <c r="H2786" s="11" t="s">
        <v>5</v>
      </c>
      <c r="I2786" s="12" t="s">
        <v>6</v>
      </c>
    </row>
    <row r="2787" spans="1:9" x14ac:dyDescent="0.3">
      <c r="D2787" s="13" t="s">
        <v>4168</v>
      </c>
      <c r="E2787" s="14"/>
      <c r="F2787" s="15" t="s">
        <v>4169</v>
      </c>
      <c r="G2787" s="16">
        <v>6100</v>
      </c>
      <c r="H2787" s="16"/>
      <c r="I2787" s="16">
        <f t="shared" ref="I2787:I2794" si="112">SUM(G2787:H2787)</f>
        <v>6100</v>
      </c>
    </row>
    <row r="2788" spans="1:9" x14ac:dyDescent="0.3">
      <c r="D2788" s="13" t="s">
        <v>4170</v>
      </c>
      <c r="E2788" s="14"/>
      <c r="F2788" s="15" t="s">
        <v>4171</v>
      </c>
      <c r="G2788" s="16">
        <v>4000</v>
      </c>
      <c r="H2788" s="16"/>
      <c r="I2788" s="16">
        <f t="shared" si="112"/>
        <v>4000</v>
      </c>
    </row>
    <row r="2789" spans="1:9" x14ac:dyDescent="0.3">
      <c r="D2789" s="13" t="s">
        <v>4172</v>
      </c>
      <c r="E2789" s="14"/>
      <c r="F2789" s="15" t="s">
        <v>4173</v>
      </c>
      <c r="G2789" s="16">
        <v>6100</v>
      </c>
      <c r="H2789" s="16"/>
      <c r="I2789" s="16">
        <f t="shared" si="112"/>
        <v>6100</v>
      </c>
    </row>
    <row r="2790" spans="1:9" x14ac:dyDescent="0.3">
      <c r="D2790" s="13" t="s">
        <v>4174</v>
      </c>
      <c r="E2790" s="14"/>
      <c r="F2790" s="15" t="s">
        <v>4175</v>
      </c>
      <c r="G2790" s="16">
        <v>4900</v>
      </c>
      <c r="H2790" s="16"/>
      <c r="I2790" s="16">
        <f t="shared" si="112"/>
        <v>4900</v>
      </c>
    </row>
    <row r="2791" spans="1:9" x14ac:dyDescent="0.3">
      <c r="D2791" s="13" t="s">
        <v>4176</v>
      </c>
      <c r="E2791" s="14"/>
      <c r="F2791" s="15" t="s">
        <v>4177</v>
      </c>
      <c r="G2791" s="16">
        <v>1100</v>
      </c>
      <c r="H2791" s="16"/>
      <c r="I2791" s="16">
        <f t="shared" si="112"/>
        <v>1100</v>
      </c>
    </row>
    <row r="2792" spans="1:9" x14ac:dyDescent="0.3">
      <c r="D2792" s="13" t="s">
        <v>4178</v>
      </c>
      <c r="E2792" s="14"/>
      <c r="F2792" s="21" t="s">
        <v>4179</v>
      </c>
      <c r="G2792" s="16">
        <v>1100</v>
      </c>
      <c r="H2792" s="16"/>
      <c r="I2792" s="16">
        <f t="shared" si="112"/>
        <v>1100</v>
      </c>
    </row>
    <row r="2793" spans="1:9" x14ac:dyDescent="0.3">
      <c r="D2793" s="13" t="s">
        <v>4180</v>
      </c>
      <c r="E2793" s="14"/>
      <c r="F2793" s="21" t="s">
        <v>4181</v>
      </c>
      <c r="G2793" s="16">
        <v>1100</v>
      </c>
      <c r="H2793" s="16"/>
      <c r="I2793" s="16">
        <f t="shared" si="112"/>
        <v>1100</v>
      </c>
    </row>
    <row r="2794" spans="1:9" x14ac:dyDescent="0.3">
      <c r="A2794" s="9"/>
      <c r="B2794" s="9"/>
      <c r="D2794" s="13" t="s">
        <v>4182</v>
      </c>
      <c r="E2794" s="14"/>
      <c r="F2794" s="21" t="s">
        <v>4183</v>
      </c>
      <c r="G2794" s="16">
        <v>2250</v>
      </c>
      <c r="H2794" s="16"/>
      <c r="I2794" s="16">
        <f t="shared" si="112"/>
        <v>2250</v>
      </c>
    </row>
  </sheetData>
  <mergeCells count="1">
    <mergeCell ref="D2766:I276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dcterms:created xsi:type="dcterms:W3CDTF">2021-08-02T20:42:18Z</dcterms:created>
  <dcterms:modified xsi:type="dcterms:W3CDTF">2022-03-01T14:12:58Z</dcterms:modified>
</cp:coreProperties>
</file>